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EO NOIR " sheetId="1" r:id="rId1"/>
  </sheets>
  <definedNames>
    <definedName name="_xlnm._FilterDatabase" localSheetId="0" hidden="1">'NEO NOIR '!$C$2:$W$2</definedName>
    <definedName name="_xlnm.Print_Titles" localSheetId="0">'NEO NOIR '!$1:$2</definedName>
  </definedNames>
  <calcPr calcId="152511"/>
</workbook>
</file>

<file path=xl/calcChain.xml><?xml version="1.0" encoding="utf-8"?>
<calcChain xmlns="http://schemas.openxmlformats.org/spreadsheetml/2006/main">
  <c r="Z307" i="1" l="1"/>
  <c r="AA307" i="1"/>
  <c r="AB307" i="1"/>
  <c r="AC307" i="1"/>
  <c r="AD307" i="1"/>
  <c r="AE307" i="1"/>
  <c r="AF307" i="1"/>
  <c r="Y307" i="1"/>
  <c r="V213" i="1"/>
  <c r="X213" i="1"/>
  <c r="V162" i="1"/>
  <c r="V25" i="1"/>
  <c r="X25" i="1" s="1"/>
  <c r="V268" i="1"/>
  <c r="V298" i="1"/>
  <c r="V98" i="1"/>
  <c r="V169" i="1"/>
  <c r="X169" i="1" s="1"/>
  <c r="V247" i="1"/>
  <c r="V285" i="1"/>
  <c r="X285" i="1" s="1"/>
  <c r="V249" i="1"/>
  <c r="V89" i="1"/>
  <c r="V24" i="1"/>
  <c r="V275" i="1"/>
  <c r="V238" i="1"/>
  <c r="V165" i="1"/>
  <c r="V9" i="1"/>
  <c r="V93" i="1"/>
  <c r="V62" i="1"/>
  <c r="V59" i="1"/>
  <c r="V161" i="1"/>
  <c r="V77" i="1"/>
  <c r="V84" i="1"/>
  <c r="V118" i="1"/>
  <c r="V11" i="1"/>
  <c r="V87" i="1"/>
  <c r="V248" i="1"/>
  <c r="X248" i="1" s="1"/>
  <c r="V146" i="1"/>
  <c r="V56" i="1"/>
  <c r="V67" i="1"/>
  <c r="X67" i="1" s="1"/>
  <c r="V263" i="1"/>
  <c r="X263" i="1" s="1"/>
  <c r="V159" i="1"/>
  <c r="X159" i="1" s="1"/>
  <c r="V18" i="1"/>
  <c r="V251" i="1"/>
  <c r="X251" i="1" s="1"/>
  <c r="V69" i="1"/>
  <c r="V200" i="1"/>
  <c r="V79" i="1"/>
  <c r="V101" i="1"/>
  <c r="V190" i="1"/>
  <c r="V90" i="1"/>
  <c r="X90" i="1" s="1"/>
  <c r="V208" i="1"/>
  <c r="V152" i="1"/>
  <c r="V212" i="1"/>
  <c r="V120" i="1"/>
  <c r="X120" i="1" s="1"/>
  <c r="V170" i="1"/>
  <c r="V104" i="1"/>
  <c r="V149" i="1"/>
  <c r="X149" i="1" s="1"/>
  <c r="V86" i="1"/>
  <c r="X86" i="1" s="1"/>
  <c r="V153" i="1"/>
  <c r="V284" i="1"/>
  <c r="X284" i="1" s="1"/>
  <c r="V3" i="1"/>
  <c r="V307" i="1" s="1"/>
  <c r="V85" i="1"/>
  <c r="X85" i="1" s="1"/>
  <c r="V206" i="1"/>
  <c r="V112" i="1"/>
  <c r="V241" i="1"/>
  <c r="X241" i="1" s="1"/>
  <c r="V168" i="1"/>
  <c r="V119" i="1"/>
  <c r="V227" i="1"/>
  <c r="V264" i="1"/>
  <c r="X264" i="1" s="1"/>
  <c r="V223" i="1"/>
  <c r="V244" i="1"/>
  <c r="V115" i="1"/>
  <c r="X115" i="1" s="1"/>
  <c r="V256" i="1"/>
  <c r="X256" i="1" s="1"/>
  <c r="V52" i="1"/>
  <c r="X52" i="1" s="1"/>
  <c r="V224" i="1"/>
  <c r="V148" i="1"/>
  <c r="V175" i="1"/>
  <c r="V253" i="1"/>
  <c r="X253" i="1" s="1"/>
  <c r="V306" i="1"/>
  <c r="V167" i="1"/>
  <c r="V110" i="1"/>
  <c r="V246" i="1"/>
  <c r="X246" i="1" s="1"/>
  <c r="V35" i="1"/>
  <c r="V33" i="1"/>
  <c r="V121" i="1"/>
  <c r="X121" i="1" s="1"/>
  <c r="V279" i="1"/>
  <c r="V126" i="1"/>
  <c r="V125" i="1"/>
  <c r="V137" i="1"/>
  <c r="X137" i="1" s="1"/>
  <c r="V97" i="1"/>
  <c r="X97" i="1" s="1"/>
  <c r="V100" i="1"/>
  <c r="V4" i="1"/>
  <c r="V156" i="1"/>
  <c r="X156" i="1" s="1"/>
  <c r="V145" i="1"/>
  <c r="X145" i="1" s="1"/>
  <c r="V40" i="1"/>
  <c r="V70" i="1"/>
  <c r="V19" i="1"/>
  <c r="V136" i="1"/>
  <c r="V57" i="1"/>
  <c r="V252" i="1"/>
  <c r="V286" i="1"/>
  <c r="V42" i="1"/>
  <c r="X42" i="1" s="1"/>
  <c r="V293" i="1"/>
  <c r="V216" i="1"/>
  <c r="V6" i="1"/>
  <c r="X6" i="1" s="1"/>
  <c r="V15" i="1"/>
  <c r="X15" i="1" s="1"/>
  <c r="V140" i="1"/>
  <c r="V302" i="1"/>
  <c r="V78" i="1"/>
  <c r="X78" i="1" s="1"/>
  <c r="V209" i="1"/>
  <c r="X209" i="1" s="1"/>
  <c r="V68" i="1"/>
  <c r="V131" i="1"/>
  <c r="X131" i="1" s="1"/>
  <c r="V17" i="1"/>
  <c r="X17" i="1" s="1"/>
  <c r="V151" i="1"/>
  <c r="X151" i="1" s="1"/>
  <c r="V142" i="1"/>
  <c r="V269" i="1"/>
  <c r="V94" i="1"/>
  <c r="X94" i="1" s="1"/>
  <c r="V108" i="1"/>
  <c r="X108" i="1" s="1"/>
  <c r="V139" i="1"/>
  <c r="V191" i="1"/>
  <c r="V180" i="1"/>
  <c r="X180" i="1" s="1"/>
  <c r="V242" i="1"/>
  <c r="X242" i="1" s="1"/>
  <c r="V14" i="1"/>
  <c r="V31" i="1"/>
  <c r="V105" i="1"/>
  <c r="V237" i="1"/>
  <c r="X237" i="1" s="1"/>
  <c r="V27" i="1"/>
  <c r="V103" i="1"/>
  <c r="V187" i="1"/>
  <c r="X187" i="1" s="1"/>
  <c r="V282" i="1"/>
  <c r="X282" i="1" s="1"/>
  <c r="V37" i="1"/>
  <c r="V160" i="1"/>
  <c r="V13" i="1"/>
  <c r="V10" i="1"/>
  <c r="X10" i="1" s="1"/>
  <c r="V91" i="1"/>
  <c r="V267" i="1"/>
  <c r="X267" i="1" s="1"/>
  <c r="V16" i="1"/>
  <c r="X16" i="1" s="1"/>
  <c r="V207" i="1"/>
  <c r="X207" i="1" s="1"/>
  <c r="V83" i="1"/>
  <c r="V277" i="1"/>
  <c r="V183" i="1"/>
  <c r="X183" i="1" s="1"/>
  <c r="V211" i="1"/>
  <c r="X211" i="1" s="1"/>
  <c r="V166" i="1"/>
  <c r="V34" i="1"/>
  <c r="V173" i="1"/>
  <c r="X173" i="1" s="1"/>
  <c r="V106" i="1"/>
  <c r="X106" i="1" s="1"/>
  <c r="V195" i="1"/>
  <c r="V193" i="1"/>
  <c r="V289" i="1"/>
  <c r="X289" i="1" s="1"/>
  <c r="V143" i="1"/>
  <c r="X143" i="1" s="1"/>
  <c r="V129" i="1"/>
  <c r="V259" i="1"/>
  <c r="V179" i="1"/>
  <c r="X179" i="1" s="1"/>
  <c r="V273" i="1"/>
  <c r="X273" i="1" s="1"/>
  <c r="V88" i="1"/>
  <c r="V50" i="1"/>
  <c r="V178" i="1"/>
  <c r="X178" i="1" s="1"/>
  <c r="V261" i="1"/>
  <c r="X261" i="1" s="1"/>
  <c r="V276" i="1"/>
  <c r="V138" i="1"/>
  <c r="X138" i="1" s="1"/>
  <c r="V230" i="1"/>
  <c r="X230" i="1" s="1"/>
  <c r="V305" i="1"/>
  <c r="X305" i="1" s="1"/>
  <c r="V114" i="1"/>
  <c r="V236" i="1"/>
  <c r="V65" i="1"/>
  <c r="X65" i="1" s="1"/>
  <c r="V245" i="1"/>
  <c r="X245" i="1" s="1"/>
  <c r="V130" i="1"/>
  <c r="V280" i="1"/>
  <c r="V44" i="1"/>
  <c r="V36" i="1"/>
  <c r="X36" i="1" s="1"/>
  <c r="V192" i="1"/>
  <c r="V20" i="1"/>
  <c r="V58" i="1"/>
  <c r="V203" i="1"/>
  <c r="V23" i="1"/>
  <c r="V49" i="1"/>
  <c r="V176" i="1"/>
  <c r="X176" i="1" s="1"/>
  <c r="V260" i="1"/>
  <c r="X260" i="1" s="1"/>
  <c r="V198" i="1"/>
  <c r="V55" i="1"/>
  <c r="V220" i="1"/>
  <c r="X220" i="1" s="1"/>
  <c r="V46" i="1"/>
  <c r="X46" i="1" s="1"/>
  <c r="V197" i="1"/>
  <c r="V274" i="1"/>
  <c r="X274" i="1" s="1"/>
  <c r="V141" i="1"/>
  <c r="X141" i="1" s="1"/>
  <c r="V60" i="1"/>
  <c r="V171" i="1"/>
  <c r="V122" i="1"/>
  <c r="X122" i="1" s="1"/>
  <c r="V81" i="1"/>
  <c r="X81" i="1" s="1"/>
  <c r="V132" i="1"/>
  <c r="V186" i="1"/>
  <c r="V82" i="1"/>
  <c r="V202" i="1"/>
  <c r="X202" i="1" s="1"/>
  <c r="V22" i="1"/>
  <c r="X22" i="1" s="1"/>
  <c r="V48" i="1"/>
  <c r="V5" i="1"/>
  <c r="V219" i="1"/>
  <c r="X219" i="1" s="1"/>
  <c r="V61" i="1"/>
  <c r="X61" i="1" s="1"/>
  <c r="V54" i="1"/>
  <c r="V210" i="1"/>
  <c r="V258" i="1"/>
  <c r="V21" i="1"/>
  <c r="V28" i="1"/>
  <c r="V182" i="1"/>
  <c r="V95" i="1"/>
  <c r="X95" i="1" s="1"/>
  <c r="V66" i="1"/>
  <c r="V128" i="1"/>
  <c r="V301" i="1"/>
  <c r="V158" i="1"/>
  <c r="X158" i="1" s="1"/>
  <c r="V243" i="1"/>
  <c r="X243" i="1" s="1"/>
  <c r="V288" i="1"/>
  <c r="V239" i="1"/>
  <c r="V80" i="1"/>
  <c r="X80" i="1" s="1"/>
  <c r="V201" i="1"/>
  <c r="X201" i="1" s="1"/>
  <c r="V32" i="1"/>
  <c r="V47" i="1"/>
  <c r="V177" i="1"/>
  <c r="X177" i="1" s="1"/>
  <c r="V214" i="1"/>
  <c r="X214" i="1" s="1"/>
  <c r="V181" i="1"/>
  <c r="V53" i="1"/>
  <c r="X53" i="1" s="1"/>
  <c r="V96" i="1"/>
  <c r="X96" i="1" s="1"/>
  <c r="V123" i="1"/>
  <c r="X123" i="1" s="1"/>
  <c r="V26" i="1"/>
  <c r="V281" i="1"/>
  <c r="V278" i="1"/>
  <c r="X278" i="1" s="1"/>
  <c r="V194" i="1"/>
  <c r="X194" i="1" s="1"/>
  <c r="V72" i="1"/>
  <c r="V303" i="1"/>
  <c r="X303" i="1" s="1"/>
  <c r="V43" i="1"/>
  <c r="X43" i="1" s="1"/>
  <c r="V199" i="1"/>
  <c r="V265" i="1"/>
  <c r="V38" i="1"/>
  <c r="V290" i="1"/>
  <c r="X290" i="1" s="1"/>
  <c r="V295" i="1"/>
  <c r="X295" i="1" s="1"/>
  <c r="V12" i="1"/>
  <c r="V189" i="1"/>
  <c r="V7" i="1"/>
  <c r="V304" i="1"/>
  <c r="X304" i="1" s="1"/>
  <c r="V292" i="1"/>
  <c r="V215" i="1"/>
  <c r="X215" i="1" s="1"/>
  <c r="V234" i="1"/>
  <c r="X234" i="1" s="1"/>
  <c r="V111" i="1"/>
  <c r="X111" i="1" s="1"/>
  <c r="V229" i="1"/>
  <c r="V41" i="1"/>
  <c r="V291" i="1"/>
  <c r="X291" i="1" s="1"/>
  <c r="V113" i="1"/>
  <c r="X113" i="1" s="1"/>
  <c r="V235" i="1"/>
  <c r="V92" i="1"/>
  <c r="X92" i="1" s="1"/>
  <c r="V221" i="1"/>
  <c r="X221" i="1" s="1"/>
  <c r="V64" i="1"/>
  <c r="V109" i="1"/>
  <c r="V266" i="1"/>
  <c r="X266" i="1" s="1"/>
  <c r="V232" i="1"/>
  <c r="X232" i="1" s="1"/>
  <c r="V117" i="1"/>
  <c r="X117" i="1" s="1"/>
  <c r="V74" i="1"/>
  <c r="V225" i="1"/>
  <c r="V196" i="1"/>
  <c r="X196" i="1" s="1"/>
  <c r="V73" i="1"/>
  <c r="X73" i="1" s="1"/>
  <c r="V300" i="1"/>
  <c r="V63" i="1"/>
  <c r="V272" i="1"/>
  <c r="X272" i="1" s="1"/>
  <c r="V231" i="1"/>
  <c r="X231" i="1" s="1"/>
  <c r="V116" i="1"/>
  <c r="V287" i="1"/>
  <c r="V155" i="1"/>
  <c r="X155" i="1" s="1"/>
  <c r="V144" i="1"/>
  <c r="X144" i="1" s="1"/>
  <c r="V133" i="1"/>
  <c r="V299" i="1"/>
  <c r="V270" i="1"/>
  <c r="X270" i="1" s="1"/>
  <c r="V29" i="1"/>
  <c r="X29" i="1" s="1"/>
  <c r="V135" i="1"/>
  <c r="V233" i="1"/>
  <c r="V127" i="1"/>
  <c r="X127" i="1" s="1"/>
  <c r="V217" i="1"/>
  <c r="X217" i="1" s="1"/>
  <c r="V147" i="1"/>
  <c r="V172" i="1"/>
  <c r="V8" i="1"/>
  <c r="V271" i="1"/>
  <c r="V134" i="1"/>
  <c r="V174" i="1"/>
  <c r="V157" i="1"/>
  <c r="X157" i="1" s="1"/>
  <c r="V204" i="1"/>
  <c r="X204" i="1" s="1"/>
  <c r="V154" i="1"/>
  <c r="V255" i="1"/>
  <c r="V51" i="1"/>
  <c r="X51" i="1" s="1"/>
  <c r="V218" i="1"/>
  <c r="X218" i="1" s="1"/>
  <c r="V283" i="1"/>
  <c r="V124" i="1"/>
  <c r="X124" i="1" s="1"/>
  <c r="V296" i="1"/>
  <c r="X296" i="1" s="1"/>
  <c r="V102" i="1"/>
  <c r="X102" i="1" s="1"/>
  <c r="V99" i="1"/>
  <c r="V184" i="1"/>
  <c r="V71" i="1"/>
  <c r="V107" i="1"/>
  <c r="V226" i="1"/>
  <c r="V185" i="1"/>
  <c r="V205" i="1"/>
  <c r="V240" i="1"/>
  <c r="X240" i="1" s="1"/>
  <c r="V45" i="1"/>
  <c r="V76" i="1"/>
  <c r="V222" i="1"/>
  <c r="X222" i="1" s="1"/>
  <c r="V163" i="1"/>
  <c r="X163" i="1" s="1"/>
  <c r="V30" i="1"/>
  <c r="V254" i="1"/>
  <c r="V262" i="1"/>
  <c r="X262" i="1" s="1"/>
  <c r="V75" i="1"/>
  <c r="X75" i="1" s="1"/>
  <c r="V228" i="1"/>
  <c r="V188" i="1"/>
  <c r="V257" i="1"/>
  <c r="X257" i="1" s="1"/>
  <c r="V250" i="1"/>
  <c r="X250" i="1" s="1"/>
  <c r="V294" i="1"/>
  <c r="V150" i="1"/>
  <c r="V164" i="1"/>
  <c r="V297" i="1"/>
  <c r="X297" i="1" s="1"/>
  <c r="X301" i="1"/>
  <c r="X31" i="1"/>
  <c r="X12" i="1"/>
  <c r="X40" i="1"/>
  <c r="X182" i="1"/>
  <c r="X4" i="1"/>
  <c r="X300" i="1"/>
  <c r="X195" i="1"/>
  <c r="X118" i="1"/>
  <c r="X258" i="1"/>
  <c r="X255" i="1"/>
  <c r="X20" i="1"/>
  <c r="X125" i="1"/>
  <c r="X74" i="1"/>
  <c r="X126" i="1"/>
  <c r="X279" i="1"/>
  <c r="X174" i="1"/>
  <c r="X93" i="1"/>
  <c r="X48" i="1"/>
  <c r="X68" i="1"/>
  <c r="X64" i="1"/>
  <c r="X167" i="1"/>
  <c r="X184" i="1"/>
  <c r="X259" i="1"/>
  <c r="X116" i="1"/>
  <c r="X119" i="1"/>
  <c r="X168" i="1"/>
  <c r="X87" i="1"/>
  <c r="X23" i="1"/>
  <c r="X100" i="1"/>
  <c r="X269" i="1"/>
  <c r="X153" i="1"/>
  <c r="X62" i="1"/>
  <c r="X277" i="1"/>
  <c r="X26" i="1"/>
  <c r="X9" i="1"/>
  <c r="X8" i="1"/>
  <c r="X238" i="1"/>
  <c r="X236" i="1"/>
  <c r="X302" i="1"/>
  <c r="X235" i="1"/>
  <c r="X208" i="1"/>
  <c r="X175" i="1"/>
  <c r="X76" i="1"/>
  <c r="X148" i="1"/>
  <c r="X229" i="1"/>
  <c r="X293" i="1"/>
  <c r="X60" i="1"/>
  <c r="X200" i="1"/>
  <c r="X287" i="1"/>
  <c r="X227" i="1"/>
  <c r="X198" i="1"/>
  <c r="X129" i="1"/>
  <c r="X146" i="1"/>
  <c r="X63" i="1"/>
  <c r="X191" i="1"/>
  <c r="X265" i="1"/>
  <c r="X206" i="1"/>
  <c r="X21" i="1"/>
  <c r="X84" i="1"/>
  <c r="X210" i="1"/>
  <c r="X72" i="1"/>
  <c r="X166" i="1"/>
  <c r="X59" i="1"/>
  <c r="X188" i="1"/>
  <c r="X280" i="1"/>
  <c r="X228" i="1"/>
  <c r="X130" i="1"/>
  <c r="X35" i="1"/>
  <c r="X110" i="1"/>
  <c r="X152" i="1"/>
  <c r="X30" i="1"/>
  <c r="X186" i="1"/>
  <c r="X91" i="1"/>
  <c r="X140" i="1"/>
  <c r="X190" i="1"/>
  <c r="X47" i="1"/>
  <c r="X135" i="1"/>
  <c r="X276" i="1"/>
  <c r="X79" i="1"/>
  <c r="X98" i="1"/>
  <c r="X185" i="1"/>
  <c r="X239" i="1"/>
  <c r="X103" i="1"/>
  <c r="X252" i="1"/>
  <c r="X292" i="1"/>
  <c r="X197" i="1"/>
  <c r="X88" i="1"/>
  <c r="X27" i="1"/>
  <c r="X57" i="1"/>
  <c r="X244" i="1"/>
  <c r="X18" i="1"/>
  <c r="X268" i="1"/>
  <c r="X189" i="1"/>
  <c r="X70" i="1"/>
  <c r="X128" i="1"/>
  <c r="X14" i="1"/>
  <c r="X49" i="1"/>
  <c r="X112" i="1"/>
  <c r="X28" i="1"/>
  <c r="X139" i="1"/>
  <c r="X164" i="1"/>
  <c r="X58" i="1"/>
  <c r="X150" i="1"/>
  <c r="X34" i="1"/>
  <c r="X294" i="1"/>
  <c r="X161" i="1"/>
  <c r="X5" i="1"/>
  <c r="X33" i="1"/>
  <c r="X134" i="1"/>
  <c r="X83" i="1"/>
  <c r="X165" i="1"/>
  <c r="X254" i="1"/>
  <c r="X275" i="1"/>
  <c r="X147" i="1"/>
  <c r="X114" i="1"/>
  <c r="X306" i="1"/>
  <c r="X249" i="1"/>
  <c r="X41" i="1"/>
  <c r="X216" i="1"/>
  <c r="X171" i="1"/>
  <c r="X247" i="1"/>
  <c r="X286" i="1"/>
  <c r="X298" i="1"/>
  <c r="X226" i="1"/>
  <c r="X107" i="1"/>
  <c r="X136" i="1"/>
  <c r="X223" i="1"/>
  <c r="X55" i="1"/>
  <c r="X99" i="1"/>
  <c r="X56" i="1"/>
  <c r="X66" i="1"/>
  <c r="X38" i="1"/>
  <c r="X193" i="1"/>
  <c r="X283" i="1"/>
  <c r="X11" i="1"/>
  <c r="X199" i="1"/>
  <c r="X203" i="1"/>
  <c r="X225" i="1"/>
  <c r="X77" i="1"/>
  <c r="X154" i="1"/>
  <c r="X54" i="1"/>
  <c r="X192" i="1"/>
  <c r="X142" i="1"/>
  <c r="X44" i="1"/>
  <c r="X281" i="1"/>
  <c r="X104" i="1"/>
  <c r="X109" i="1"/>
  <c r="X170" i="1"/>
  <c r="X271" i="1"/>
  <c r="X212" i="1"/>
  <c r="X172" i="1"/>
  <c r="X82" i="1"/>
  <c r="X181" i="1"/>
  <c r="X24" i="1"/>
  <c r="X132" i="1"/>
  <c r="X89" i="1"/>
  <c r="X13" i="1"/>
  <c r="X233" i="1"/>
  <c r="X160" i="1"/>
  <c r="X101" i="1"/>
  <c r="X45" i="1"/>
  <c r="X32" i="1"/>
  <c r="X37" i="1"/>
  <c r="X224" i="1"/>
  <c r="X205" i="1"/>
  <c r="X69" i="1"/>
  <c r="X299" i="1"/>
  <c r="X50" i="1"/>
  <c r="X133" i="1"/>
  <c r="X288" i="1"/>
  <c r="X71" i="1"/>
  <c r="X7" i="1"/>
  <c r="X105" i="1"/>
  <c r="X19" i="1"/>
  <c r="X162" i="1"/>
  <c r="V39" i="1"/>
  <c r="X39" i="1"/>
  <c r="X307" i="1" l="1"/>
  <c r="W307" i="1" s="1"/>
  <c r="X3" i="1"/>
</calcChain>
</file>

<file path=xl/sharedStrings.xml><?xml version="1.0" encoding="utf-8"?>
<sst xmlns="http://schemas.openxmlformats.org/spreadsheetml/2006/main" count="939" uniqueCount="387">
  <si>
    <t>P06-OL2</t>
  </si>
  <si>
    <t>P10-AB</t>
  </si>
  <si>
    <t>P10-AL</t>
  </si>
  <si>
    <t>P10-AM</t>
  </si>
  <si>
    <t>P10-BB</t>
  </si>
  <si>
    <t>P10-OB2</t>
  </si>
  <si>
    <t>P10-OM</t>
  </si>
  <si>
    <t>TOTAL</t>
  </si>
  <si>
    <t>ONESIZE</t>
  </si>
  <si>
    <t>P10-SP</t>
  </si>
  <si>
    <t>Aletta Flower Check Top</t>
  </si>
  <si>
    <t>Bianca Leo Blouse</t>
  </si>
  <si>
    <t>Bonita Bolero Knit Blouse</t>
  </si>
  <si>
    <t>Carin Flower Check Skirt</t>
  </si>
  <si>
    <t>Carla Denim Pants</t>
  </si>
  <si>
    <t>Dalma Dark Stripe Stone Shirt</t>
  </si>
  <si>
    <t>Effie Knit Cardigan</t>
  </si>
  <si>
    <t>Eilo Denim Structure Skirt</t>
  </si>
  <si>
    <t>Elaina Knit blouse</t>
  </si>
  <si>
    <t>Eva Retro Dot Dress</t>
  </si>
  <si>
    <t>Flynn Jacket</t>
  </si>
  <si>
    <t>Ginia Emb Blouse</t>
  </si>
  <si>
    <t>Hanne Denim Dress</t>
  </si>
  <si>
    <t>Hiko Secret Flower Dress</t>
  </si>
  <si>
    <t>Ililo Denim Blouse</t>
  </si>
  <si>
    <t>Kilua Fluffy Wrap Knit Blouse</t>
  </si>
  <si>
    <t>Laurana Crochet Cardigan</t>
  </si>
  <si>
    <t>Leia Abstract Leo Blouse</t>
  </si>
  <si>
    <t>Liblana Mesh Stone Top</t>
  </si>
  <si>
    <t>Mala Stripe Polo Blouse</t>
  </si>
  <si>
    <t>Manua Boucle Jacket</t>
  </si>
  <si>
    <t>Manua Denim Structure Jacket</t>
  </si>
  <si>
    <t>Matsi Embroidery Blouse</t>
  </si>
  <si>
    <t>Messina Flower Field Dress</t>
  </si>
  <si>
    <t>Opal C Poplin Blouse</t>
  </si>
  <si>
    <t>Palli Clean Knit Blouse</t>
  </si>
  <si>
    <t>Pinur Faux Leather Pants</t>
  </si>
  <si>
    <t>Polka Smock Shirt</t>
  </si>
  <si>
    <t>Rhia Border Pattern Blouse</t>
  </si>
  <si>
    <t>Rhia Secret Flower Blouse</t>
  </si>
  <si>
    <t>Risisa Heavy Sateen Shirt</t>
  </si>
  <si>
    <t>Selfina Graphic Flower Blouse</t>
  </si>
  <si>
    <t>Shally Smoke Mesh Dress</t>
  </si>
  <si>
    <t>Silvi Overdyed Dot Blouse</t>
  </si>
  <si>
    <t>Skin Bell Mix Stripe Shirt</t>
  </si>
  <si>
    <t>Stela Short Balloon Skirt</t>
  </si>
  <si>
    <t>Tasia Suit Capri Pants</t>
  </si>
  <si>
    <t>Yana Denim Long Pants</t>
  </si>
  <si>
    <t>Bovary Skirt</t>
  </si>
  <si>
    <t>Dark Green</t>
  </si>
  <si>
    <t>Silver</t>
  </si>
  <si>
    <t>Light Blue</t>
  </si>
  <si>
    <t>Black</t>
  </si>
  <si>
    <t>Kinsa Linen Skirt</t>
  </si>
  <si>
    <t>White</t>
  </si>
  <si>
    <t>Lissabon Soft Linen Pants</t>
  </si>
  <si>
    <t xml:space="preserve">Sand </t>
  </si>
  <si>
    <t>Samara Wrap Waistcoat</t>
  </si>
  <si>
    <t>Grey Melange</t>
  </si>
  <si>
    <t>Ines Satin Dress</t>
  </si>
  <si>
    <t>Khaki</t>
  </si>
  <si>
    <t>Ellen Crochet Knit Cardigan</t>
  </si>
  <si>
    <t>Flavi Graphic Drop Blouse</t>
  </si>
  <si>
    <t>Ada S Voile Dress</t>
  </si>
  <si>
    <t>Red</t>
  </si>
  <si>
    <t>Felicia S Voile Skirt</t>
  </si>
  <si>
    <t>Justine Denim Shirt</t>
  </si>
  <si>
    <t>Blue</t>
  </si>
  <si>
    <t>Irina Poplin Blouse</t>
  </si>
  <si>
    <t>Tarzana Lace Sequins Dress</t>
  </si>
  <si>
    <t>Aston Knit Skirt</t>
  </si>
  <si>
    <t>Off White</t>
  </si>
  <si>
    <t>Illana Heavy Sateen Dress</t>
  </si>
  <si>
    <t>Evening Rose</t>
  </si>
  <si>
    <t>Bekka Linen Skirt</t>
  </si>
  <si>
    <t>Smoke Rose</t>
  </si>
  <si>
    <t>Hema Floral Trail Quilt Jacket</t>
  </si>
  <si>
    <t>Rose</t>
  </si>
  <si>
    <t>Leopard</t>
  </si>
  <si>
    <t>Maia Stone Knit blouse</t>
  </si>
  <si>
    <t>Antracit Melange</t>
  </si>
  <si>
    <t>Sakuri Hearts Shorts</t>
  </si>
  <si>
    <t>Creme</t>
  </si>
  <si>
    <t>Georgina Denim Pants</t>
  </si>
  <si>
    <t>Claudio Stripe Blouse</t>
  </si>
  <si>
    <t>Zakia Structure Dress</t>
  </si>
  <si>
    <t>Dark Blue</t>
  </si>
  <si>
    <t>Candice Embroidery Blouse</t>
  </si>
  <si>
    <t>Antracit</t>
  </si>
  <si>
    <t>Rosslyn Paisley Drop Blouse</t>
  </si>
  <si>
    <t>Navy</t>
  </si>
  <si>
    <t>Ash Blue</t>
  </si>
  <si>
    <t>Smoke Green</t>
  </si>
  <si>
    <t>Brown</t>
  </si>
  <si>
    <t>Romana Faux Suede Jacket</t>
  </si>
  <si>
    <t>Vintage Red</t>
  </si>
  <si>
    <t>Trudy Deco Knit Cardigan</t>
  </si>
  <si>
    <t>Brown Melange</t>
  </si>
  <si>
    <t>Limi Smooth Knit Cardigan</t>
  </si>
  <si>
    <t>Mariko Teddy Vest</t>
  </si>
  <si>
    <t>Taupe</t>
  </si>
  <si>
    <t>Dark Brown</t>
  </si>
  <si>
    <t>Burgundy</t>
  </si>
  <si>
    <t>Ivory</t>
  </si>
  <si>
    <t>Emilia Embrodiery Jacket</t>
  </si>
  <si>
    <t>Kyoti Embroidery Top</t>
  </si>
  <si>
    <t>Nipoa Dot Flower Blouse</t>
  </si>
  <si>
    <t>Esteves Poplin Top</t>
  </si>
  <si>
    <t>Gessie Embroidery Shirt</t>
  </si>
  <si>
    <t>Scotta Dull Sateen Top</t>
  </si>
  <si>
    <t>Dark Taupe</t>
  </si>
  <si>
    <t>Nassa Linen Top</t>
  </si>
  <si>
    <t>Natural</t>
  </si>
  <si>
    <t>Marli Solid Chiffon Dress</t>
  </si>
  <si>
    <t>Jayla Embroidery Top</t>
  </si>
  <si>
    <t>Delina Check Top</t>
  </si>
  <si>
    <t>Beige</t>
  </si>
  <si>
    <t>Rasmine Soft Blouse</t>
  </si>
  <si>
    <t>Rista Paisley Drop Blouse</t>
  </si>
  <si>
    <t>Valley Soft Fleur Dress</t>
  </si>
  <si>
    <t>Roella Cow Print Blouse</t>
  </si>
  <si>
    <t>Florina Heavy Sateen B Blouse</t>
  </si>
  <si>
    <t>Pearl</t>
  </si>
  <si>
    <t>Spin Check Dress</t>
  </si>
  <si>
    <t>Yana Poplin Pants</t>
  </si>
  <si>
    <t>Cofo Fluffy Knit Blouse</t>
  </si>
  <si>
    <t>Dusty Blue</t>
  </si>
  <si>
    <t>Yara Poplin Skirt</t>
  </si>
  <si>
    <t>Sky Blue</t>
  </si>
  <si>
    <t>Sonar Linen Pants</t>
  </si>
  <si>
    <t>Dusty Army</t>
  </si>
  <si>
    <t>Avery Suit Blazer</t>
  </si>
  <si>
    <t>Clementine Glitter Knit Top</t>
  </si>
  <si>
    <t>Gennera Satin Dress</t>
  </si>
  <si>
    <t>Vicky Heavy Sateen Skirt</t>
  </si>
  <si>
    <t>Brielle Solid Shirt</t>
  </si>
  <si>
    <t>Jayla S Voile Top</t>
  </si>
  <si>
    <t>Sophie S Voile Dress</t>
  </si>
  <si>
    <t>Siona Linen Top</t>
  </si>
  <si>
    <t>Light Yellow</t>
  </si>
  <si>
    <t>Haily Linen Dress</t>
  </si>
  <si>
    <t>Pollana Poplin Dress</t>
  </si>
  <si>
    <t>Nova Paisley Border Dress</t>
  </si>
  <si>
    <t>Massima Paisley Border Blouse</t>
  </si>
  <si>
    <t>Robby S Voile Skirt</t>
  </si>
  <si>
    <t>Smoke Blue</t>
  </si>
  <si>
    <t>Light Pink</t>
  </si>
  <si>
    <t>Simona D Pants</t>
  </si>
  <si>
    <t>Borelli Satin Dress</t>
  </si>
  <si>
    <t>Liza Laceflower Blouse</t>
  </si>
  <si>
    <t>Harmoni S Voile Dress</t>
  </si>
  <si>
    <t>Ankita S Voile Dress</t>
  </si>
  <si>
    <t>Verna Jersey Tee</t>
  </si>
  <si>
    <t>Vega Soft Satin Dress</t>
  </si>
  <si>
    <t>Dark Sand</t>
  </si>
  <si>
    <t>Vanilla Heavy Sateen Dress</t>
  </si>
  <si>
    <t>Champagne</t>
  </si>
  <si>
    <t>Detri Solid Knit Blouse</t>
  </si>
  <si>
    <t>Lyric Crochet Knit Skirt</t>
  </si>
  <si>
    <t>Dusty Brown</t>
  </si>
  <si>
    <t>Kenia S Voile Skirt</t>
  </si>
  <si>
    <t>Vinza Burnout Skirt</t>
  </si>
  <si>
    <t>Roella Heavy Sateen Blouse</t>
  </si>
  <si>
    <t>Polly C Poplin Top</t>
  </si>
  <si>
    <t>Link C Poplin Skirt</t>
  </si>
  <si>
    <t>Rilana Pretty Flower Dress</t>
  </si>
  <si>
    <t>Amara Big Embroidery Blouse</t>
  </si>
  <si>
    <t>Yara Long Poplin Skirt</t>
  </si>
  <si>
    <t>Ebba S Voile Blouse</t>
  </si>
  <si>
    <t>Carin R Leo Skirt</t>
  </si>
  <si>
    <t>Tirra Knit Tee</t>
  </si>
  <si>
    <t>Butter Yellow</t>
  </si>
  <si>
    <t>Paras Denim Dress</t>
  </si>
  <si>
    <t>Ober Long Balloon Skirt</t>
  </si>
  <si>
    <t>Emmett Heavy Sateen Pants</t>
  </si>
  <si>
    <t>Dalma C Poplin Shirt</t>
  </si>
  <si>
    <t>Warm Grey</t>
  </si>
  <si>
    <t>Balidira Knit Polo</t>
  </si>
  <si>
    <t>Asha Boxy Tee</t>
  </si>
  <si>
    <t>Ellis Blouse</t>
  </si>
  <si>
    <t>Sisi Smock Skirt</t>
  </si>
  <si>
    <t>Jayla Denim Top</t>
  </si>
  <si>
    <t>Scarlet Denim Dress</t>
  </si>
  <si>
    <t>Callia S Voile Skirt</t>
  </si>
  <si>
    <t>Aran S voile Dress</t>
  </si>
  <si>
    <t>Mauri S Voile Blouse</t>
  </si>
  <si>
    <t>Orbita Balloon Skirt</t>
  </si>
  <si>
    <t>Lenni Skirt</t>
  </si>
  <si>
    <t>Lyla S Voile Blouse</t>
  </si>
  <si>
    <t>Toffee</t>
  </si>
  <si>
    <t>Polkis Small Check Dress</t>
  </si>
  <si>
    <t>Possini Check Smock Blouse</t>
  </si>
  <si>
    <t>Silfi Flower Print Dress</t>
  </si>
  <si>
    <t>Edena Smock Dress</t>
  </si>
  <si>
    <t>Dusty Rose</t>
  </si>
  <si>
    <t>Kikka Wild Rose Dress</t>
  </si>
  <si>
    <t>Pink</t>
  </si>
  <si>
    <t>Silfi Print Dress</t>
  </si>
  <si>
    <t>Mikka Smock Print Dress</t>
  </si>
  <si>
    <t>Clarida Stripe Shirt</t>
  </si>
  <si>
    <t>Noorie Flower Dress</t>
  </si>
  <si>
    <t>Sulli Jacquard Dress</t>
  </si>
  <si>
    <t>Susanna Heavy Sateen Blouse</t>
  </si>
  <si>
    <t>Solar Denim Balloon Skirt</t>
  </si>
  <si>
    <t>Briony Striped Shirt</t>
  </si>
  <si>
    <t>Corilina Long Mesh Dress</t>
  </si>
  <si>
    <t>Carin Denim Skirt</t>
  </si>
  <si>
    <t>Kanza Soft Rosey Dress</t>
  </si>
  <si>
    <t>Milly Emb Rose Dress</t>
  </si>
  <si>
    <t>Eva Soft Floral Dress</t>
  </si>
  <si>
    <t>Dusty Yellow</t>
  </si>
  <si>
    <t>Bibi Embroidery Print Top</t>
  </si>
  <si>
    <t>Carin Double Check Skirt</t>
  </si>
  <si>
    <t>Falka Check Blouse</t>
  </si>
  <si>
    <t>Petrani Pinstriped Skirt</t>
  </si>
  <si>
    <t>Rafli Ramie Top</t>
  </si>
  <si>
    <t>Rizzy Crochet Pants</t>
  </si>
  <si>
    <t>Pillina Crochet Knit Skirt</t>
  </si>
  <si>
    <t>Gabani Embroidery Denim Skirt</t>
  </si>
  <si>
    <t>Isark Soft Pants</t>
  </si>
  <si>
    <t>Roella Graphic Fade Blouse</t>
  </si>
  <si>
    <t>Ilsie Stripe Dress</t>
  </si>
  <si>
    <t>Siama Dobby Flower Blouse</t>
  </si>
  <si>
    <t>Callia Dobby Flower Skirt</t>
  </si>
  <si>
    <t>Yara Stripe Long Skirt</t>
  </si>
  <si>
    <t>Manama Stripe Blouse</t>
  </si>
  <si>
    <t>Kenia Fleurie Skirt</t>
  </si>
  <si>
    <t>Stellar Artist Paisley Dress</t>
  </si>
  <si>
    <t>Powder Blue</t>
  </si>
  <si>
    <t>Ariet Fine Print Top</t>
  </si>
  <si>
    <t>Noorie Blur Print Dress</t>
  </si>
  <si>
    <t>Hanna Smooth Knit Skirt</t>
  </si>
  <si>
    <t>Benuti Amazing Rose Dress</t>
  </si>
  <si>
    <t>Nathalie Soft Pants</t>
  </si>
  <si>
    <t>Malinga Simple Flower Dress</t>
  </si>
  <si>
    <t>Astra Check Pants</t>
  </si>
  <si>
    <t>Auda Check Smock Dress</t>
  </si>
  <si>
    <t>Stela Small Check Skirt</t>
  </si>
  <si>
    <t>Roberta Flower Flow Dress</t>
  </si>
  <si>
    <t>Sage Green</t>
  </si>
  <si>
    <t>Martina S Voile Dress</t>
  </si>
  <si>
    <t>Mesto Melange Jacket</t>
  </si>
  <si>
    <t>Beige Melange</t>
  </si>
  <si>
    <t>Muna Heavy Sateen Top</t>
  </si>
  <si>
    <t>Tyree Melange Pinstripe Top</t>
  </si>
  <si>
    <t>Sand Melange</t>
  </si>
  <si>
    <t>Terese S Voile Dress</t>
  </si>
  <si>
    <t>Mikka Solid Smock Dress</t>
  </si>
  <si>
    <t>Kessia Braid Skirt</t>
  </si>
  <si>
    <t>Columbia Flower Flow Dress</t>
  </si>
  <si>
    <t>Frannie Stripe Shirt</t>
  </si>
  <si>
    <t>White/Light Blue</t>
  </si>
  <si>
    <t>Roselle Artist Paisley Blouse</t>
  </si>
  <si>
    <t>Kit Dull Sateen Skirt</t>
  </si>
  <si>
    <t>Svetlana Braid Top</t>
  </si>
  <si>
    <t>Evienne Floral Blush Top</t>
  </si>
  <si>
    <t>Saffron Asymmetric Mesh Skirt</t>
  </si>
  <si>
    <t>Nimissa S Voile Top</t>
  </si>
  <si>
    <t>Anika Mesh Blouse</t>
  </si>
  <si>
    <t>Jayla Small Blossom Top</t>
  </si>
  <si>
    <t>Asta Small Blossom Skirt</t>
  </si>
  <si>
    <t>Nicolla Mesh Botanical Top</t>
  </si>
  <si>
    <t>Corilina Artist Mesh Dress</t>
  </si>
  <si>
    <t>Casadia Heavy Sateen Blouse</t>
  </si>
  <si>
    <t>Jasie Poplin Stone Shirt</t>
  </si>
  <si>
    <t>Babetti Knit Blouse</t>
  </si>
  <si>
    <t>Ariella Crepe Skirt</t>
  </si>
  <si>
    <t>Emberly Crepe Top</t>
  </si>
  <si>
    <t>Davina Flower Flow Blouse</t>
  </si>
  <si>
    <t>Irina Structure Blouse</t>
  </si>
  <si>
    <t>Mariya Lace Skirt</t>
  </si>
  <si>
    <t>Tatjanna Linen Jumpsuit</t>
  </si>
  <si>
    <t>Nessie Stripe Dress</t>
  </si>
  <si>
    <t>Francesca Stripe Shirt</t>
  </si>
  <si>
    <t>Silfi Deco Dress</t>
  </si>
  <si>
    <t>Frillis Fitted Blazer</t>
  </si>
  <si>
    <t>Irina Graphic Zag Blouse</t>
  </si>
  <si>
    <t>Roella Dull Ditsy Blouse</t>
  </si>
  <si>
    <t>Odesa Dot Stripe Blouse</t>
  </si>
  <si>
    <t>Diana Stripy Stone Blouse</t>
  </si>
  <si>
    <t>Saras Denim Emb Dress</t>
  </si>
  <si>
    <t>Silfi Graphic Fade Dress</t>
  </si>
  <si>
    <t>Dusty Green</t>
  </si>
  <si>
    <t>Diana Misty Floral Blouse</t>
  </si>
  <si>
    <t>Rimona Stripe Skirt</t>
  </si>
  <si>
    <t>Viso Cow Print Skirt</t>
  </si>
  <si>
    <t>Atika Deco Smock Dress</t>
  </si>
  <si>
    <t>Lindy Cow Print Top</t>
  </si>
  <si>
    <t>Salvia Stripe Shirt</t>
  </si>
  <si>
    <t>Vini Top</t>
  </si>
  <si>
    <t>Diana B Dobby Blouse</t>
  </si>
  <si>
    <t>Ratta Stripe Blouse</t>
  </si>
  <si>
    <t>Sky blue</t>
  </si>
  <si>
    <t>Mocca Smock Blouse</t>
  </si>
  <si>
    <t>Florini Big Flower Mesh Top</t>
  </si>
  <si>
    <t>Serna Flower Print Dress</t>
  </si>
  <si>
    <t>Sanni Flower Print Dress</t>
  </si>
  <si>
    <t>Lenni Paisley Border Skirt</t>
  </si>
  <si>
    <t>Rista Paisley Border Blouse</t>
  </si>
  <si>
    <t>Malfida Paisley Border Dress</t>
  </si>
  <si>
    <t>Olana Fleurie Flower Dress</t>
  </si>
  <si>
    <t>Filora Ramie Wrap Waistcoat</t>
  </si>
  <si>
    <t>Calloma Flower Print Blouse</t>
  </si>
  <si>
    <t>Manya Drapy Satin Dress</t>
  </si>
  <si>
    <t>Malinga Elegance Dress</t>
  </si>
  <si>
    <t>Nani Marble Blouse</t>
  </si>
  <si>
    <t>Ayari C Poplin Shirt</t>
  </si>
  <si>
    <t>Roella Soft Fleur Blouse</t>
  </si>
  <si>
    <t>Mireille Crepe Solid Dress</t>
  </si>
  <si>
    <t>Myrna Dot Dress</t>
  </si>
  <si>
    <t>Possa Crepe Stripe Blouse</t>
  </si>
  <si>
    <t>Fie Flower Print Blouse</t>
  </si>
  <si>
    <t>Viso Dot Skirt</t>
  </si>
  <si>
    <t>Shena Flower Print Dress</t>
  </si>
  <si>
    <t>Semila Flower Print Dress</t>
  </si>
  <si>
    <t>Briony Twin Stripes Blouse</t>
  </si>
  <si>
    <t>Dalma Soft Stripe Stone Shirt</t>
  </si>
  <si>
    <t>Tiranna Big Flower Mesh Dress</t>
  </si>
  <si>
    <t>100% Cotton</t>
  </si>
  <si>
    <t>100% Polyester</t>
  </si>
  <si>
    <t>100% Viscose</t>
  </si>
  <si>
    <t>50% Cotton / 50% Polyester</t>
  </si>
  <si>
    <t>95% Polyester / 5% Elastan</t>
  </si>
  <si>
    <t>76% Cotton / 24% Nylon</t>
  </si>
  <si>
    <t>70% Viscose / 30% Nylon</t>
  </si>
  <si>
    <t>50% Viscose / 30% Polyester / 20% Nylon</t>
  </si>
  <si>
    <t>80% Cotton / 20% Polyester</t>
  </si>
  <si>
    <t>70% Cotton / 30% Linen</t>
  </si>
  <si>
    <t>47% Polyester/40% Acrylic/10% Wool/3% Elastane</t>
  </si>
  <si>
    <t>97% Polyester / 3% Elastane</t>
  </si>
  <si>
    <t>65% Cotton / 32% Nylon / 3% Elastan</t>
  </si>
  <si>
    <t>65% Polyester / 35% Cotton</t>
  </si>
  <si>
    <t>70% cotton / 27% nylon / 3% Elestane</t>
  </si>
  <si>
    <t>95% Polyester / 5% Cotton</t>
  </si>
  <si>
    <t>99% Cotton / 1% Elastane</t>
  </si>
  <si>
    <t>81% Rayon / 14% Polyester / 5% Elastane</t>
  </si>
  <si>
    <t>55% Viscose /25% Nylon / 20% Polyester</t>
  </si>
  <si>
    <t>30% Wool / 28% Alpaca / 26% Acrylic / 16% Nylon</t>
  </si>
  <si>
    <t>55% Polyester / 45% Cotton</t>
  </si>
  <si>
    <t>60% Polyester / 40% Cotton</t>
  </si>
  <si>
    <t>46% Polyester/ 40% Acrylic / 10% Wool / 4% Elastan</t>
  </si>
  <si>
    <t>68% Cotton / 32% Polyamide</t>
  </si>
  <si>
    <t>80% Ramie / 20% Cotton</t>
  </si>
  <si>
    <t>Main:95%Poly/5%Elastane Lining:92%Poly/8%Elastane</t>
  </si>
  <si>
    <t xml:space="preserve">83% Polyester / 12% Rayon / 5% Elastane </t>
  </si>
  <si>
    <t>76% Cotton / 21% Nylon / 3% Elastane</t>
  </si>
  <si>
    <t>75% Polyester / 5% Elastane / 20% Viscose</t>
  </si>
  <si>
    <t>60% Polyester / 40% Viscose</t>
  </si>
  <si>
    <t>83% Rayon / 17% Nylon</t>
  </si>
  <si>
    <t>50% Polyester / 42% Modal / 8% Elastane</t>
  </si>
  <si>
    <t>38% Acrylic / 32% Nylon / 18% Wool / 12% Polyester</t>
  </si>
  <si>
    <t>68% Cotton / 32% Nylon</t>
  </si>
  <si>
    <t>80% Viscose / 20% Linen</t>
  </si>
  <si>
    <t>90% Nylon / 10% Elastane</t>
  </si>
  <si>
    <t>68% Cotton / 32% Acrylic</t>
  </si>
  <si>
    <t>70% Polyester / 30% Cotton</t>
  </si>
  <si>
    <t>95% Cotton / 5% Elastane</t>
  </si>
  <si>
    <t>50% Polyester / 30% Wool / 20% Acrylic</t>
  </si>
  <si>
    <t>64% Polyester / 30% Viscose / 5% Elastane / 1%Wool</t>
  </si>
  <si>
    <t>80% Viscose / 20% Nylon</t>
  </si>
  <si>
    <t>70% Viscose / 30% Linen</t>
  </si>
  <si>
    <t>47% Polyester/35% Cotton/13% Viscose/5% Elastane</t>
  </si>
  <si>
    <t>70% Cotton / 27% Nylon / 3% Elastane</t>
  </si>
  <si>
    <t>50% Viscose / 50% Cotton</t>
  </si>
  <si>
    <t>96% Polyester / 4% Elastane</t>
  </si>
  <si>
    <t>51% Cotton / 49% Polyester</t>
  </si>
  <si>
    <t>65 Polyester / 35% Cotton</t>
  </si>
  <si>
    <t>80% Rayon / 20% Nylon</t>
  </si>
  <si>
    <t>70% Polyester / 25% Rayon / 5% Elastane</t>
  </si>
  <si>
    <t>70% Polyester / 30% Viscose</t>
  </si>
  <si>
    <t xml:space="preserve">90% Cotton / 10% Polyester </t>
  </si>
  <si>
    <t>50% Polyester / 47% Viscose / 3% Elastane</t>
  </si>
  <si>
    <t>98% Polyester / 2% Elastane</t>
  </si>
  <si>
    <t>69% Polyester / 29% Viscose / 2% Elastane</t>
  </si>
  <si>
    <t>80% Rayon / 20% Viscose</t>
  </si>
  <si>
    <t>90% Polyamid / 10% Elastane</t>
  </si>
  <si>
    <t>65% Tencil / 27%Viscose / 8% Polyemide</t>
  </si>
  <si>
    <t>no pic</t>
  </si>
  <si>
    <t>REF</t>
  </si>
  <si>
    <t>NAME</t>
  </si>
  <si>
    <t>COMPO</t>
  </si>
  <si>
    <t>COLOR</t>
  </si>
  <si>
    <t>QTY</t>
  </si>
  <si>
    <t>RETAIL</t>
  </si>
  <si>
    <t>PHOTO  PAGE</t>
  </si>
  <si>
    <t xml:space="preserve">NEONOIR   Danish  Luxury   Prêt à Porter </t>
  </si>
  <si>
    <t xml:space="preserve">NEO NOIR   Danish  Luxury   Prêt à Porter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</si>
</sst>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4"/>
      <color indexed="10"/>
      <name val="Times New Roman"/>
      <family val="1"/>
    </font>
    <font>
      <b/>
      <sz val="14"/>
      <color indexed="9"/>
      <name val="Times New Roman"/>
      <family val="1"/>
    </font>
    <font>
      <b/>
      <sz val="18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6"/>
      <color indexed="9"/>
      <name val="Times New Roman"/>
      <family val="1"/>
    </font>
    <font>
      <b/>
      <sz val="20"/>
      <color indexed="9"/>
      <name val="Times New Roman"/>
      <family val="1"/>
    </font>
    <font>
      <b/>
      <sz val="28"/>
      <color indexed="9"/>
      <name val="Times New Roman"/>
      <family val="1"/>
    </font>
    <font>
      <b/>
      <sz val="48"/>
      <color indexed="9"/>
      <name val="Times New Roman"/>
      <family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4" fontId="2" fillId="0" borderId="0" xfId="1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4" fontId="9" fillId="2" borderId="2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 wrapText="1"/>
    </xf>
    <xf numFmtId="44" fontId="2" fillId="0" borderId="3" xfId="1" applyFont="1" applyFill="1" applyBorder="1" applyAlignment="1">
      <alignment horizontal="center" vertical="center"/>
    </xf>
    <xf numFmtId="44" fontId="2" fillId="0" borderId="4" xfId="1" applyFont="1" applyFill="1" applyBorder="1" applyAlignment="1">
      <alignment horizontal="center" vertical="center"/>
    </xf>
    <xf numFmtId="3" fontId="10" fillId="3" borderId="2" xfId="0" applyNumberFormat="1" applyFont="1" applyFill="1" applyBorder="1" applyAlignment="1">
      <alignment horizontal="center" vertical="center"/>
    </xf>
    <xf numFmtId="44" fontId="8" fillId="2" borderId="8" xfId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/>
    </xf>
    <xf numFmtId="3" fontId="6" fillId="3" borderId="13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7" fillId="3" borderId="17" xfId="0" applyNumberFormat="1" applyFont="1" applyFill="1" applyBorder="1" applyAlignment="1">
      <alignment horizontal="center" vertical="center" wrapText="1"/>
    </xf>
    <xf numFmtId="44" fontId="6" fillId="2" borderId="12" xfId="1" applyFont="1" applyFill="1" applyBorder="1" applyAlignment="1">
      <alignment horizontal="center" vertical="center" wrapText="1"/>
    </xf>
    <xf numFmtId="44" fontId="6" fillId="2" borderId="14" xfId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5" borderId="18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left" vertical="center"/>
    </xf>
    <xf numFmtId="0" fontId="12" fillId="5" borderId="20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307"/>
  <sheetViews>
    <sheetView showGridLines="0" tabSelected="1" zoomScale="90" zoomScaleNormal="90" workbookViewId="0">
      <pane ySplit="2" topLeftCell="A3" activePane="bottomLeft" state="frozen"/>
      <selection pane="bottomLeft" activeCell="Z288" sqref="Z288"/>
    </sheetView>
  </sheetViews>
  <sheetFormatPr defaultColWidth="8.85546875" defaultRowHeight="18.75" x14ac:dyDescent="0.25"/>
  <cols>
    <col min="1" max="1" width="1.7109375" style="1" customWidth="1"/>
    <col min="2" max="2" width="11.28515625" style="1" customWidth="1"/>
    <col min="3" max="3" width="10.140625" style="1" customWidth="1"/>
    <col min="4" max="4" width="31.28515625" style="10" customWidth="1"/>
    <col min="5" max="5" width="15.5703125" style="10" bestFit="1" customWidth="1"/>
    <col min="6" max="6" width="41.140625" style="10" customWidth="1"/>
    <col min="7" max="7" width="10.85546875" style="1" hidden="1" customWidth="1"/>
    <col min="8" max="8" width="10.5703125" style="1" hidden="1" customWidth="1"/>
    <col min="9" max="9" width="11.5703125" style="1" hidden="1" customWidth="1"/>
    <col min="10" max="10" width="10.85546875" style="1" hidden="1" customWidth="1"/>
    <col min="11" max="11" width="12.140625" style="1" hidden="1" customWidth="1"/>
    <col min="12" max="12" width="12.42578125" style="1" hidden="1" customWidth="1"/>
    <col min="13" max="13" width="11.85546875" style="1" hidden="1" customWidth="1"/>
    <col min="14" max="14" width="10.5703125" style="1" hidden="1" customWidth="1"/>
    <col min="15" max="15" width="12" style="1" hidden="1" customWidth="1"/>
    <col min="16" max="21" width="6.140625" style="1" hidden="1" customWidth="1"/>
    <col min="22" max="22" width="15" style="12" customWidth="1"/>
    <col min="23" max="23" width="14.140625" style="11" customWidth="1"/>
    <col min="24" max="24" width="17.5703125" style="11" customWidth="1"/>
    <col min="25" max="25" width="6.28515625" style="12" customWidth="1"/>
    <col min="26" max="26" width="8.5703125" style="12" customWidth="1"/>
    <col min="27" max="28" width="12" style="12" customWidth="1"/>
    <col min="29" max="30" width="8.5703125" style="12" customWidth="1"/>
    <col min="31" max="32" width="6.42578125" style="12" customWidth="1"/>
    <col min="33" max="42" width="9.140625" customWidth="1"/>
    <col min="43" max="16384" width="8.85546875" style="1"/>
  </cols>
  <sheetData>
    <row r="1" spans="2:42" ht="60.75" customHeight="1" thickBot="1" x14ac:dyDescent="0.3">
      <c r="B1" s="43" t="s">
        <v>385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/>
    </row>
    <row r="2" spans="2:42" s="42" customFormat="1" ht="33" customHeight="1" thickBot="1" x14ac:dyDescent="0.3">
      <c r="B2" s="30" t="s">
        <v>384</v>
      </c>
      <c r="C2" s="31" t="s">
        <v>378</v>
      </c>
      <c r="D2" s="31" t="s">
        <v>379</v>
      </c>
      <c r="E2" s="31" t="s">
        <v>381</v>
      </c>
      <c r="F2" s="32" t="s">
        <v>380</v>
      </c>
      <c r="G2" s="33" t="s">
        <v>1</v>
      </c>
      <c r="H2" s="34" t="s">
        <v>2</v>
      </c>
      <c r="I2" s="34" t="s">
        <v>3</v>
      </c>
      <c r="J2" s="34" t="s">
        <v>4</v>
      </c>
      <c r="K2" s="34" t="s">
        <v>0</v>
      </c>
      <c r="L2" s="34" t="s">
        <v>5</v>
      </c>
      <c r="M2" s="34" t="s">
        <v>6</v>
      </c>
      <c r="N2" s="34" t="s">
        <v>9</v>
      </c>
      <c r="O2" s="34" t="s">
        <v>8</v>
      </c>
      <c r="P2" s="34">
        <v>32</v>
      </c>
      <c r="Q2" s="34">
        <v>34</v>
      </c>
      <c r="R2" s="34">
        <v>36</v>
      </c>
      <c r="S2" s="34">
        <v>38</v>
      </c>
      <c r="T2" s="34">
        <v>40</v>
      </c>
      <c r="U2" s="35">
        <v>42</v>
      </c>
      <c r="V2" s="36" t="s">
        <v>382</v>
      </c>
      <c r="W2" s="37" t="s">
        <v>383</v>
      </c>
      <c r="X2" s="38" t="s">
        <v>7</v>
      </c>
      <c r="Y2" s="39">
        <v>32</v>
      </c>
      <c r="Z2" s="40">
        <v>34</v>
      </c>
      <c r="AA2" s="40">
        <v>36</v>
      </c>
      <c r="AB2" s="40">
        <v>38</v>
      </c>
      <c r="AC2" s="40">
        <v>40</v>
      </c>
      <c r="AD2" s="40">
        <v>42</v>
      </c>
      <c r="AE2" s="40">
        <v>44</v>
      </c>
      <c r="AF2" s="41">
        <v>46</v>
      </c>
    </row>
    <row r="3" spans="2:42" ht="21" customHeight="1" x14ac:dyDescent="0.25">
      <c r="B3" s="14" t="s">
        <v>377</v>
      </c>
      <c r="C3" s="4">
        <v>164446</v>
      </c>
      <c r="D3" s="5" t="s">
        <v>15</v>
      </c>
      <c r="E3" s="5" t="s">
        <v>95</v>
      </c>
      <c r="F3" s="6" t="s">
        <v>338</v>
      </c>
      <c r="G3" s="7"/>
      <c r="H3" s="7"/>
      <c r="I3" s="7"/>
      <c r="J3" s="7"/>
      <c r="K3" s="7"/>
      <c r="L3" s="7"/>
      <c r="M3" s="7"/>
      <c r="N3" s="7"/>
      <c r="O3" s="7"/>
      <c r="P3" s="7"/>
      <c r="Q3" s="2"/>
      <c r="R3" s="2"/>
      <c r="S3" s="2"/>
      <c r="T3" s="2">
        <v>5</v>
      </c>
      <c r="U3" s="16">
        <v>5</v>
      </c>
      <c r="V3" s="17">
        <f t="shared" ref="V3:V10" si="0">SUM(Y3:AO3)</f>
        <v>10</v>
      </c>
      <c r="W3" s="19">
        <v>69.95</v>
      </c>
      <c r="X3" s="20">
        <f t="shared" ref="X3:X10" si="1">W3*V3</f>
        <v>699.5</v>
      </c>
      <c r="Y3" s="18">
        <v>0</v>
      </c>
      <c r="Z3" s="3">
        <v>0</v>
      </c>
      <c r="AA3" s="3">
        <v>0</v>
      </c>
      <c r="AB3" s="3">
        <v>0</v>
      </c>
      <c r="AC3" s="3">
        <v>5</v>
      </c>
      <c r="AD3" s="3">
        <v>5</v>
      </c>
      <c r="AE3" s="8"/>
      <c r="AF3" s="15">
        <v>0</v>
      </c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2:42" ht="21" customHeight="1" x14ac:dyDescent="0.25">
      <c r="B4" s="14" t="s">
        <v>377</v>
      </c>
      <c r="C4" s="4">
        <v>161477</v>
      </c>
      <c r="D4" s="5" t="s">
        <v>59</v>
      </c>
      <c r="E4" s="5" t="s">
        <v>60</v>
      </c>
      <c r="F4" s="6" t="s">
        <v>319</v>
      </c>
      <c r="G4" s="7"/>
      <c r="H4" s="7"/>
      <c r="I4" s="7"/>
      <c r="J4" s="7"/>
      <c r="K4" s="7"/>
      <c r="L4" s="7"/>
      <c r="M4" s="7"/>
      <c r="N4" s="7"/>
      <c r="O4" s="7"/>
      <c r="P4" s="7"/>
      <c r="Q4" s="2">
        <v>1</v>
      </c>
      <c r="R4" s="2">
        <v>1</v>
      </c>
      <c r="S4" s="2"/>
      <c r="T4" s="2"/>
      <c r="U4" s="16"/>
      <c r="V4" s="17">
        <f t="shared" si="0"/>
        <v>2</v>
      </c>
      <c r="W4" s="19">
        <v>89.95</v>
      </c>
      <c r="X4" s="20">
        <f t="shared" si="1"/>
        <v>179.9</v>
      </c>
      <c r="Y4" s="18">
        <v>0</v>
      </c>
      <c r="Z4" s="3">
        <v>1</v>
      </c>
      <c r="AA4" s="3">
        <v>1</v>
      </c>
      <c r="AB4" s="3">
        <v>0</v>
      </c>
      <c r="AC4" s="3">
        <v>0</v>
      </c>
      <c r="AD4" s="3">
        <v>0</v>
      </c>
      <c r="AE4" s="8"/>
      <c r="AF4" s="15">
        <v>0</v>
      </c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2:42" ht="21" customHeight="1" x14ac:dyDescent="0.25">
      <c r="B5" s="14" t="s">
        <v>377</v>
      </c>
      <c r="C5" s="4">
        <v>164698</v>
      </c>
      <c r="D5" s="5" t="s">
        <v>185</v>
      </c>
      <c r="E5" s="5" t="s">
        <v>51</v>
      </c>
      <c r="F5" s="6" t="s">
        <v>318</v>
      </c>
      <c r="G5" s="7"/>
      <c r="H5" s="7"/>
      <c r="I5" s="7"/>
      <c r="J5" s="7"/>
      <c r="K5" s="7"/>
      <c r="L5" s="7"/>
      <c r="M5" s="7"/>
      <c r="N5" s="7"/>
      <c r="O5" s="7"/>
      <c r="P5" s="7"/>
      <c r="Q5" s="2"/>
      <c r="R5" s="2">
        <v>4</v>
      </c>
      <c r="S5" s="2">
        <v>1</v>
      </c>
      <c r="T5" s="2"/>
      <c r="U5" s="16"/>
      <c r="V5" s="17">
        <f t="shared" si="0"/>
        <v>7</v>
      </c>
      <c r="W5" s="19">
        <v>69.95</v>
      </c>
      <c r="X5" s="20">
        <f t="shared" si="1"/>
        <v>489.65000000000003</v>
      </c>
      <c r="Y5" s="18">
        <v>0</v>
      </c>
      <c r="Z5" s="3">
        <v>0</v>
      </c>
      <c r="AA5" s="3">
        <v>4</v>
      </c>
      <c r="AB5" s="3">
        <v>1</v>
      </c>
      <c r="AC5" s="3">
        <v>0</v>
      </c>
      <c r="AD5" s="3">
        <v>0</v>
      </c>
      <c r="AE5" s="8">
        <v>1</v>
      </c>
      <c r="AF5" s="15">
        <v>1</v>
      </c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2:42" ht="21" customHeight="1" x14ac:dyDescent="0.25">
      <c r="B6" s="14" t="s">
        <v>377</v>
      </c>
      <c r="C6" s="4">
        <v>161128</v>
      </c>
      <c r="D6" s="5" t="s">
        <v>144</v>
      </c>
      <c r="E6" s="5" t="s">
        <v>92</v>
      </c>
      <c r="F6" s="6" t="s">
        <v>318</v>
      </c>
      <c r="G6" s="7"/>
      <c r="H6" s="7"/>
      <c r="I6" s="7"/>
      <c r="J6" s="7"/>
      <c r="K6" s="7"/>
      <c r="L6" s="7"/>
      <c r="M6" s="7"/>
      <c r="N6" s="7"/>
      <c r="O6" s="7"/>
      <c r="P6" s="7"/>
      <c r="Q6" s="2"/>
      <c r="R6" s="2">
        <v>11</v>
      </c>
      <c r="S6" s="2">
        <v>9</v>
      </c>
      <c r="T6" s="2">
        <v>9</v>
      </c>
      <c r="U6" s="16">
        <v>6</v>
      </c>
      <c r="V6" s="17">
        <f t="shared" si="0"/>
        <v>35</v>
      </c>
      <c r="W6" s="19">
        <v>59.95</v>
      </c>
      <c r="X6" s="20">
        <f t="shared" si="1"/>
        <v>2098.25</v>
      </c>
      <c r="Y6" s="18">
        <v>0</v>
      </c>
      <c r="Z6" s="3">
        <v>0</v>
      </c>
      <c r="AA6" s="3">
        <v>11</v>
      </c>
      <c r="AB6" s="3">
        <v>9</v>
      </c>
      <c r="AC6" s="3">
        <v>9</v>
      </c>
      <c r="AD6" s="3">
        <v>6</v>
      </c>
      <c r="AE6" s="8"/>
      <c r="AF6" s="15">
        <v>0</v>
      </c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2:42" ht="21" customHeight="1" x14ac:dyDescent="0.25">
      <c r="B7" s="14" t="s">
        <v>377</v>
      </c>
      <c r="C7" s="4">
        <v>166321</v>
      </c>
      <c r="D7" s="5" t="s">
        <v>120</v>
      </c>
      <c r="E7" s="5" t="s">
        <v>93</v>
      </c>
      <c r="F7" s="6" t="s">
        <v>319</v>
      </c>
      <c r="G7" s="7"/>
      <c r="H7" s="7"/>
      <c r="I7" s="7"/>
      <c r="J7" s="7"/>
      <c r="K7" s="7"/>
      <c r="L7" s="7"/>
      <c r="M7" s="7"/>
      <c r="N7" s="7"/>
      <c r="O7" s="7"/>
      <c r="P7" s="7"/>
      <c r="Q7" s="2">
        <v>3</v>
      </c>
      <c r="R7" s="2">
        <v>10</v>
      </c>
      <c r="S7" s="2">
        <v>10</v>
      </c>
      <c r="T7" s="2">
        <v>5</v>
      </c>
      <c r="U7" s="16">
        <v>2</v>
      </c>
      <c r="V7" s="17">
        <f t="shared" si="0"/>
        <v>30</v>
      </c>
      <c r="W7" s="19">
        <v>59.95</v>
      </c>
      <c r="X7" s="20">
        <f t="shared" si="1"/>
        <v>1798.5</v>
      </c>
      <c r="Y7" s="18">
        <v>0</v>
      </c>
      <c r="Z7" s="3">
        <v>3</v>
      </c>
      <c r="AA7" s="3">
        <v>10</v>
      </c>
      <c r="AB7" s="3">
        <v>10</v>
      </c>
      <c r="AC7" s="3">
        <v>5</v>
      </c>
      <c r="AD7" s="3">
        <v>2</v>
      </c>
      <c r="AE7" s="8"/>
      <c r="AF7" s="15">
        <v>0</v>
      </c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2:42" ht="21" customHeight="1" x14ac:dyDescent="0.25">
      <c r="B8" s="14" t="s">
        <v>377</v>
      </c>
      <c r="C8" s="4">
        <v>167078</v>
      </c>
      <c r="D8" s="5" t="s">
        <v>123</v>
      </c>
      <c r="E8" s="5" t="s">
        <v>93</v>
      </c>
      <c r="F8" s="6" t="s">
        <v>372</v>
      </c>
      <c r="G8" s="7"/>
      <c r="H8" s="7"/>
      <c r="I8" s="7"/>
      <c r="J8" s="7"/>
      <c r="K8" s="7"/>
      <c r="L8" s="7"/>
      <c r="M8" s="7"/>
      <c r="N8" s="7"/>
      <c r="O8" s="7"/>
      <c r="P8" s="7">
        <v>1</v>
      </c>
      <c r="Q8" s="2"/>
      <c r="R8" s="2"/>
      <c r="S8" s="2">
        <v>1</v>
      </c>
      <c r="T8" s="2"/>
      <c r="U8" s="16"/>
      <c r="V8" s="17">
        <f t="shared" si="0"/>
        <v>2</v>
      </c>
      <c r="W8" s="19">
        <v>89.95</v>
      </c>
      <c r="X8" s="20">
        <f t="shared" si="1"/>
        <v>179.9</v>
      </c>
      <c r="Y8" s="18">
        <v>1</v>
      </c>
      <c r="Z8" s="3">
        <v>0</v>
      </c>
      <c r="AA8" s="3">
        <v>0</v>
      </c>
      <c r="AB8" s="3">
        <v>1</v>
      </c>
      <c r="AC8" s="3">
        <v>0</v>
      </c>
      <c r="AD8" s="3">
        <v>0</v>
      </c>
      <c r="AE8" s="8"/>
      <c r="AF8" s="15">
        <v>0</v>
      </c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2:42" ht="21" customHeight="1" x14ac:dyDescent="0.25">
      <c r="B9" s="14" t="s">
        <v>377</v>
      </c>
      <c r="C9" s="4">
        <v>163723</v>
      </c>
      <c r="D9" s="5" t="s">
        <v>46</v>
      </c>
      <c r="E9" s="5" t="s">
        <v>52</v>
      </c>
      <c r="F9" s="6" t="s">
        <v>322</v>
      </c>
      <c r="G9" s="7"/>
      <c r="H9" s="7"/>
      <c r="I9" s="7"/>
      <c r="J9" s="7"/>
      <c r="K9" s="7"/>
      <c r="L9" s="7"/>
      <c r="M9" s="7"/>
      <c r="N9" s="7"/>
      <c r="O9" s="7"/>
      <c r="P9" s="7"/>
      <c r="Q9" s="2"/>
      <c r="R9" s="2">
        <v>7</v>
      </c>
      <c r="S9" s="2"/>
      <c r="T9" s="2"/>
      <c r="U9" s="16"/>
      <c r="V9" s="17">
        <f t="shared" si="0"/>
        <v>7</v>
      </c>
      <c r="W9" s="19">
        <v>69.95</v>
      </c>
      <c r="X9" s="20">
        <f t="shared" si="1"/>
        <v>489.65000000000003</v>
      </c>
      <c r="Y9" s="18">
        <v>0</v>
      </c>
      <c r="Z9" s="3">
        <v>0</v>
      </c>
      <c r="AA9" s="3">
        <v>7</v>
      </c>
      <c r="AB9" s="3">
        <v>0</v>
      </c>
      <c r="AC9" s="3">
        <v>0</v>
      </c>
      <c r="AD9" s="3">
        <v>0</v>
      </c>
      <c r="AE9" s="8"/>
      <c r="AF9" s="15">
        <v>0</v>
      </c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2:42" ht="21" customHeight="1" x14ac:dyDescent="0.25">
      <c r="B10" s="14" t="s">
        <v>377</v>
      </c>
      <c r="C10" s="4">
        <v>163378</v>
      </c>
      <c r="D10" s="5" t="s">
        <v>170</v>
      </c>
      <c r="E10" s="5" t="s">
        <v>171</v>
      </c>
      <c r="F10" s="6" t="s">
        <v>325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2"/>
      <c r="R10" s="2"/>
      <c r="S10" s="2"/>
      <c r="T10" s="2">
        <v>4</v>
      </c>
      <c r="U10" s="16"/>
      <c r="V10" s="17">
        <f t="shared" si="0"/>
        <v>4</v>
      </c>
      <c r="W10" s="19">
        <v>39.950000000000003</v>
      </c>
      <c r="X10" s="20">
        <f t="shared" si="1"/>
        <v>159.80000000000001</v>
      </c>
      <c r="Y10" s="18">
        <v>0</v>
      </c>
      <c r="Z10" s="3">
        <v>0</v>
      </c>
      <c r="AA10" s="3">
        <v>0</v>
      </c>
      <c r="AB10" s="3">
        <v>0</v>
      </c>
      <c r="AC10" s="3">
        <v>4</v>
      </c>
      <c r="AD10" s="3">
        <v>0</v>
      </c>
      <c r="AE10" s="8"/>
      <c r="AF10" s="15">
        <v>0</v>
      </c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2:42" ht="21" customHeight="1" x14ac:dyDescent="0.25">
      <c r="B11" s="14">
        <v>1</v>
      </c>
      <c r="C11" s="4">
        <v>161858</v>
      </c>
      <c r="D11" s="5" t="s">
        <v>63</v>
      </c>
      <c r="E11" s="5" t="s">
        <v>64</v>
      </c>
      <c r="F11" s="6" t="s">
        <v>318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2"/>
      <c r="R11" s="2">
        <v>2</v>
      </c>
      <c r="S11" s="2"/>
      <c r="T11" s="2"/>
      <c r="U11" s="16"/>
      <c r="V11" s="17">
        <f t="shared" ref="V11:V74" si="2">SUM(Y11:AO11)</f>
        <v>2</v>
      </c>
      <c r="W11" s="19">
        <v>89.95</v>
      </c>
      <c r="X11" s="20">
        <f t="shared" ref="X11:X74" si="3">W11*V11</f>
        <v>179.9</v>
      </c>
      <c r="Y11" s="18">
        <v>0</v>
      </c>
      <c r="Z11" s="3">
        <v>0</v>
      </c>
      <c r="AA11" s="3">
        <v>2</v>
      </c>
      <c r="AB11" s="3">
        <v>0</v>
      </c>
      <c r="AC11" s="3">
        <v>0</v>
      </c>
      <c r="AD11" s="3">
        <v>0</v>
      </c>
      <c r="AE11" s="8"/>
      <c r="AF11" s="15">
        <v>0</v>
      </c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2:42" ht="21" customHeight="1" x14ac:dyDescent="0.25">
      <c r="B12" s="14">
        <v>1</v>
      </c>
      <c r="C12" s="4">
        <v>164693</v>
      </c>
      <c r="D12" s="5" t="s">
        <v>10</v>
      </c>
      <c r="E12" s="5" t="s">
        <v>52</v>
      </c>
      <c r="F12" s="6" t="s">
        <v>320</v>
      </c>
      <c r="G12" s="7"/>
      <c r="H12" s="7"/>
      <c r="I12" s="7"/>
      <c r="J12" s="7"/>
      <c r="K12" s="7"/>
      <c r="L12" s="7"/>
      <c r="M12" s="7"/>
      <c r="N12" s="7"/>
      <c r="O12" s="7"/>
      <c r="P12" s="7">
        <v>2</v>
      </c>
      <c r="Q12" s="2">
        <v>6</v>
      </c>
      <c r="R12" s="2">
        <v>5</v>
      </c>
      <c r="S12" s="2">
        <v>3</v>
      </c>
      <c r="T12" s="2">
        <v>1</v>
      </c>
      <c r="U12" s="16"/>
      <c r="V12" s="17">
        <f t="shared" si="2"/>
        <v>17</v>
      </c>
      <c r="W12" s="19">
        <v>59.95</v>
      </c>
      <c r="X12" s="20">
        <f t="shared" si="3"/>
        <v>1019.1500000000001</v>
      </c>
      <c r="Y12" s="18">
        <v>2</v>
      </c>
      <c r="Z12" s="3">
        <v>6</v>
      </c>
      <c r="AA12" s="3">
        <v>5</v>
      </c>
      <c r="AB12" s="3">
        <v>3</v>
      </c>
      <c r="AC12" s="3">
        <v>1</v>
      </c>
      <c r="AD12" s="3">
        <v>0</v>
      </c>
      <c r="AE12" s="8"/>
      <c r="AF12" s="15">
        <v>0</v>
      </c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2:42" ht="21" customHeight="1" x14ac:dyDescent="0.25">
      <c r="B13" s="14">
        <v>2</v>
      </c>
      <c r="C13" s="4">
        <v>163032</v>
      </c>
      <c r="D13" s="5" t="s">
        <v>166</v>
      </c>
      <c r="E13" s="5" t="s">
        <v>52</v>
      </c>
      <c r="F13" s="6" t="s">
        <v>321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2">
        <v>25</v>
      </c>
      <c r="R13" s="2">
        <v>31</v>
      </c>
      <c r="S13" s="2"/>
      <c r="T13" s="2"/>
      <c r="U13" s="16"/>
      <c r="V13" s="17">
        <f t="shared" si="2"/>
        <v>56</v>
      </c>
      <c r="W13" s="19">
        <v>69.95</v>
      </c>
      <c r="X13" s="20">
        <f t="shared" si="3"/>
        <v>3917.2000000000003</v>
      </c>
      <c r="Y13" s="18">
        <v>0</v>
      </c>
      <c r="Z13" s="3">
        <v>25</v>
      </c>
      <c r="AA13" s="3">
        <v>31</v>
      </c>
      <c r="AB13" s="3">
        <v>0</v>
      </c>
      <c r="AC13" s="3">
        <v>0</v>
      </c>
      <c r="AD13" s="3">
        <v>0</v>
      </c>
      <c r="AE13" s="8"/>
      <c r="AF13" s="15">
        <v>0</v>
      </c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2:42" ht="21" customHeight="1" x14ac:dyDescent="0.25">
      <c r="B14" s="14">
        <v>2</v>
      </c>
      <c r="C14" s="4">
        <v>165644</v>
      </c>
      <c r="D14" s="5" t="s">
        <v>258</v>
      </c>
      <c r="E14" s="5" t="s">
        <v>51</v>
      </c>
      <c r="F14" s="6" t="s">
        <v>322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2">
        <v>11</v>
      </c>
      <c r="R14" s="2">
        <v>21</v>
      </c>
      <c r="S14" s="2">
        <v>14</v>
      </c>
      <c r="T14" s="2">
        <v>9</v>
      </c>
      <c r="U14" s="16">
        <v>3</v>
      </c>
      <c r="V14" s="17">
        <f t="shared" si="2"/>
        <v>58</v>
      </c>
      <c r="W14" s="19">
        <v>59.95</v>
      </c>
      <c r="X14" s="20">
        <f t="shared" si="3"/>
        <v>3477.1000000000004</v>
      </c>
      <c r="Y14" s="18">
        <v>0</v>
      </c>
      <c r="Z14" s="3">
        <v>11</v>
      </c>
      <c r="AA14" s="3">
        <v>21</v>
      </c>
      <c r="AB14" s="3">
        <v>14</v>
      </c>
      <c r="AC14" s="3">
        <v>9</v>
      </c>
      <c r="AD14" s="3">
        <v>3</v>
      </c>
      <c r="AE14" s="8"/>
      <c r="AF14" s="15">
        <v>0</v>
      </c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2:42" ht="21" customHeight="1" x14ac:dyDescent="0.25">
      <c r="B15" s="14">
        <v>3</v>
      </c>
      <c r="C15" s="4">
        <v>162046</v>
      </c>
      <c r="D15" s="5" t="s">
        <v>151</v>
      </c>
      <c r="E15" s="5" t="s">
        <v>56</v>
      </c>
      <c r="F15" s="6" t="s">
        <v>318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2">
        <v>4</v>
      </c>
      <c r="R15" s="2">
        <v>16</v>
      </c>
      <c r="S15" s="2"/>
      <c r="T15" s="2"/>
      <c r="U15" s="16"/>
      <c r="V15" s="17">
        <f t="shared" si="2"/>
        <v>20</v>
      </c>
      <c r="W15" s="19">
        <v>89.95</v>
      </c>
      <c r="X15" s="20">
        <f t="shared" si="3"/>
        <v>1799</v>
      </c>
      <c r="Y15" s="18">
        <v>0</v>
      </c>
      <c r="Z15" s="3">
        <v>4</v>
      </c>
      <c r="AA15" s="3">
        <v>16</v>
      </c>
      <c r="AB15" s="3">
        <v>0</v>
      </c>
      <c r="AC15" s="3">
        <v>0</v>
      </c>
      <c r="AD15" s="3">
        <v>0</v>
      </c>
      <c r="AE15" s="8"/>
      <c r="AF15" s="15">
        <v>0</v>
      </c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2:42" ht="21" customHeight="1" x14ac:dyDescent="0.25">
      <c r="B16" s="14">
        <v>3</v>
      </c>
      <c r="C16" s="4">
        <v>164678</v>
      </c>
      <c r="D16" s="5" t="s">
        <v>184</v>
      </c>
      <c r="E16" s="5" t="s">
        <v>52</v>
      </c>
      <c r="F16" s="6" t="s">
        <v>318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2">
        <v>47</v>
      </c>
      <c r="R16" s="2">
        <v>75</v>
      </c>
      <c r="S16" s="2">
        <v>22</v>
      </c>
      <c r="T16" s="2">
        <v>5</v>
      </c>
      <c r="U16" s="16"/>
      <c r="V16" s="17">
        <f t="shared" si="2"/>
        <v>73</v>
      </c>
      <c r="W16" s="19">
        <v>89.95</v>
      </c>
      <c r="X16" s="20">
        <f t="shared" si="3"/>
        <v>6566.35</v>
      </c>
      <c r="Y16" s="18">
        <v>0</v>
      </c>
      <c r="Z16" s="3">
        <v>30</v>
      </c>
      <c r="AA16" s="3">
        <v>43</v>
      </c>
      <c r="AB16" s="3">
        <v>0</v>
      </c>
      <c r="AC16" s="3">
        <v>0</v>
      </c>
      <c r="AD16" s="3">
        <v>0</v>
      </c>
      <c r="AE16" s="8"/>
      <c r="AF16" s="15">
        <v>0</v>
      </c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2:42" ht="21" customHeight="1" x14ac:dyDescent="0.25">
      <c r="B17" s="14">
        <v>3</v>
      </c>
      <c r="C17" s="4">
        <v>164678</v>
      </c>
      <c r="D17" s="5" t="s">
        <v>184</v>
      </c>
      <c r="E17" s="5" t="s">
        <v>103</v>
      </c>
      <c r="F17" s="6" t="s">
        <v>318</v>
      </c>
      <c r="G17" s="7"/>
      <c r="H17" s="7"/>
      <c r="I17" s="7"/>
      <c r="J17" s="7"/>
      <c r="K17" s="7"/>
      <c r="L17" s="7"/>
      <c r="M17" s="7"/>
      <c r="N17" s="7"/>
      <c r="O17" s="7"/>
      <c r="P17" s="7">
        <v>12</v>
      </c>
      <c r="Q17" s="2"/>
      <c r="R17" s="2"/>
      <c r="S17" s="2">
        <v>14</v>
      </c>
      <c r="T17" s="2">
        <v>25</v>
      </c>
      <c r="U17" s="16"/>
      <c r="V17" s="17">
        <f t="shared" si="2"/>
        <v>14</v>
      </c>
      <c r="W17" s="19">
        <v>89.95</v>
      </c>
      <c r="X17" s="20">
        <f t="shared" si="3"/>
        <v>1259.3</v>
      </c>
      <c r="Y17" s="18">
        <v>6</v>
      </c>
      <c r="Z17" s="3">
        <v>0</v>
      </c>
      <c r="AA17" s="3">
        <v>0</v>
      </c>
      <c r="AB17" s="3">
        <v>0</v>
      </c>
      <c r="AC17" s="3">
        <v>8</v>
      </c>
      <c r="AD17" s="3">
        <v>0</v>
      </c>
      <c r="AE17" s="8"/>
      <c r="AF17" s="15">
        <v>0</v>
      </c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2:42" ht="21" customHeight="1" x14ac:dyDescent="0.25">
      <c r="B18" s="14">
        <v>4</v>
      </c>
      <c r="C18" s="4">
        <v>164678</v>
      </c>
      <c r="D18" s="5" t="s">
        <v>184</v>
      </c>
      <c r="E18" s="5" t="s">
        <v>102</v>
      </c>
      <c r="F18" s="6" t="s">
        <v>318</v>
      </c>
      <c r="G18" s="7"/>
      <c r="H18" s="7"/>
      <c r="I18" s="7"/>
      <c r="J18" s="7"/>
      <c r="K18" s="7"/>
      <c r="L18" s="7"/>
      <c r="M18" s="7"/>
      <c r="N18" s="7"/>
      <c r="O18" s="7"/>
      <c r="P18" s="7">
        <v>20</v>
      </c>
      <c r="Q18" s="2">
        <v>57</v>
      </c>
      <c r="R18" s="2">
        <v>53</v>
      </c>
      <c r="S18" s="2">
        <v>8</v>
      </c>
      <c r="T18" s="2">
        <v>2</v>
      </c>
      <c r="U18" s="16"/>
      <c r="V18" s="17">
        <f t="shared" si="2"/>
        <v>74</v>
      </c>
      <c r="W18" s="19">
        <v>89.95</v>
      </c>
      <c r="X18" s="20">
        <f t="shared" si="3"/>
        <v>6656.3</v>
      </c>
      <c r="Y18" s="18">
        <v>14</v>
      </c>
      <c r="Z18" s="3">
        <v>36</v>
      </c>
      <c r="AA18" s="3">
        <v>24</v>
      </c>
      <c r="AB18" s="3">
        <v>0</v>
      </c>
      <c r="AC18" s="3">
        <v>0</v>
      </c>
      <c r="AD18" s="3">
        <v>0</v>
      </c>
      <c r="AE18" s="8"/>
      <c r="AF18" s="15">
        <v>0</v>
      </c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2:42" ht="21" customHeight="1" x14ac:dyDescent="0.25">
      <c r="B19" s="14">
        <v>4</v>
      </c>
      <c r="C19" s="4">
        <v>164678</v>
      </c>
      <c r="D19" s="5" t="s">
        <v>184</v>
      </c>
      <c r="E19" s="5" t="s">
        <v>90</v>
      </c>
      <c r="F19" s="6" t="s">
        <v>318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2">
        <v>129</v>
      </c>
      <c r="R19" s="2">
        <v>170</v>
      </c>
      <c r="S19" s="2">
        <v>70</v>
      </c>
      <c r="T19" s="2">
        <v>113</v>
      </c>
      <c r="U19" s="16">
        <v>27</v>
      </c>
      <c r="V19" s="17">
        <f t="shared" si="2"/>
        <v>392</v>
      </c>
      <c r="W19" s="19">
        <v>89.95</v>
      </c>
      <c r="X19" s="20">
        <f t="shared" si="3"/>
        <v>35260.400000000001</v>
      </c>
      <c r="Y19" s="18">
        <v>0</v>
      </c>
      <c r="Z19" s="3">
        <v>112</v>
      </c>
      <c r="AA19" s="3">
        <v>138</v>
      </c>
      <c r="AB19" s="3">
        <v>40</v>
      </c>
      <c r="AC19" s="3">
        <v>88</v>
      </c>
      <c r="AD19" s="3">
        <v>14</v>
      </c>
      <c r="AE19" s="8"/>
      <c r="AF19" s="15">
        <v>0</v>
      </c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2:42" ht="21" customHeight="1" x14ac:dyDescent="0.25">
      <c r="B20" s="14">
        <v>4</v>
      </c>
      <c r="C20" s="4">
        <v>165814</v>
      </c>
      <c r="D20" s="5" t="s">
        <v>266</v>
      </c>
      <c r="E20" s="5" t="s">
        <v>82</v>
      </c>
      <c r="F20" s="6" t="s">
        <v>323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2">
        <v>59</v>
      </c>
      <c r="R20" s="2">
        <v>127</v>
      </c>
      <c r="S20" s="2">
        <v>104</v>
      </c>
      <c r="T20" s="2">
        <v>68</v>
      </c>
      <c r="U20" s="16">
        <v>39</v>
      </c>
      <c r="V20" s="17">
        <f t="shared" si="2"/>
        <v>401</v>
      </c>
      <c r="W20" s="19">
        <v>69.95</v>
      </c>
      <c r="X20" s="20">
        <f t="shared" si="3"/>
        <v>28049.95</v>
      </c>
      <c r="Y20" s="18">
        <v>0</v>
      </c>
      <c r="Z20" s="3">
        <v>59</v>
      </c>
      <c r="AA20" s="3">
        <v>127</v>
      </c>
      <c r="AB20" s="3">
        <v>104</v>
      </c>
      <c r="AC20" s="3">
        <v>68</v>
      </c>
      <c r="AD20" s="3">
        <v>39</v>
      </c>
      <c r="AE20" s="8">
        <v>2</v>
      </c>
      <c r="AF20" s="15">
        <v>2</v>
      </c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2:42" ht="21" customHeight="1" x14ac:dyDescent="0.25">
      <c r="B21" s="14">
        <v>5</v>
      </c>
      <c r="C21" s="4">
        <v>165346</v>
      </c>
      <c r="D21" s="5" t="s">
        <v>229</v>
      </c>
      <c r="E21" s="5" t="s">
        <v>82</v>
      </c>
      <c r="F21" s="6" t="s">
        <v>318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2">
        <v>28</v>
      </c>
      <c r="R21" s="2">
        <v>83</v>
      </c>
      <c r="S21" s="2">
        <v>76</v>
      </c>
      <c r="T21" s="2">
        <v>101</v>
      </c>
      <c r="U21" s="16">
        <v>56</v>
      </c>
      <c r="V21" s="17">
        <f t="shared" si="2"/>
        <v>344</v>
      </c>
      <c r="W21" s="19">
        <v>59.95</v>
      </c>
      <c r="X21" s="20">
        <f t="shared" si="3"/>
        <v>20622.8</v>
      </c>
      <c r="Y21" s="18">
        <v>0</v>
      </c>
      <c r="Z21" s="3">
        <v>28</v>
      </c>
      <c r="AA21" s="3">
        <v>83</v>
      </c>
      <c r="AB21" s="3">
        <v>76</v>
      </c>
      <c r="AC21" s="3">
        <v>101</v>
      </c>
      <c r="AD21" s="3">
        <v>56</v>
      </c>
      <c r="AE21" s="8"/>
      <c r="AF21" s="15">
        <v>0</v>
      </c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2:42" ht="21" customHeight="1" x14ac:dyDescent="0.25">
      <c r="B22" s="14">
        <v>5</v>
      </c>
      <c r="C22" s="4">
        <v>164418</v>
      </c>
      <c r="D22" s="5" t="s">
        <v>178</v>
      </c>
      <c r="E22" s="5" t="s">
        <v>51</v>
      </c>
      <c r="F22" s="6" t="s">
        <v>318</v>
      </c>
      <c r="G22" s="7"/>
      <c r="H22" s="7"/>
      <c r="I22" s="7"/>
      <c r="J22" s="7"/>
      <c r="K22" s="7"/>
      <c r="L22" s="7"/>
      <c r="M22" s="7"/>
      <c r="N22" s="7"/>
      <c r="O22" s="7"/>
      <c r="P22" s="7">
        <v>12</v>
      </c>
      <c r="Q22" s="2"/>
      <c r="R22" s="2"/>
      <c r="S22" s="2"/>
      <c r="T22" s="2">
        <v>2</v>
      </c>
      <c r="U22" s="16"/>
      <c r="V22" s="17">
        <f t="shared" si="2"/>
        <v>30</v>
      </c>
      <c r="W22" s="19">
        <v>39.950000000000003</v>
      </c>
      <c r="X22" s="20">
        <f t="shared" si="3"/>
        <v>1198.5</v>
      </c>
      <c r="Y22" s="18">
        <v>12</v>
      </c>
      <c r="Z22" s="3">
        <v>0</v>
      </c>
      <c r="AA22" s="3">
        <v>0</v>
      </c>
      <c r="AB22" s="3">
        <v>0</v>
      </c>
      <c r="AC22" s="3">
        <v>2</v>
      </c>
      <c r="AD22" s="3">
        <v>0</v>
      </c>
      <c r="AE22" s="8">
        <v>8</v>
      </c>
      <c r="AF22" s="15">
        <v>8</v>
      </c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2:42" ht="21" customHeight="1" x14ac:dyDescent="0.25">
      <c r="B23" s="14">
        <v>5</v>
      </c>
      <c r="C23" s="4">
        <v>164418</v>
      </c>
      <c r="D23" s="5" t="s">
        <v>178</v>
      </c>
      <c r="E23" s="5" t="s">
        <v>146</v>
      </c>
      <c r="F23" s="6" t="s">
        <v>318</v>
      </c>
      <c r="G23" s="7"/>
      <c r="H23" s="7"/>
      <c r="I23" s="7"/>
      <c r="J23" s="7"/>
      <c r="K23" s="7"/>
      <c r="L23" s="7"/>
      <c r="M23" s="7"/>
      <c r="N23" s="7"/>
      <c r="O23" s="7"/>
      <c r="P23" s="7">
        <v>12</v>
      </c>
      <c r="Q23" s="2"/>
      <c r="R23" s="2">
        <v>1</v>
      </c>
      <c r="S23" s="2"/>
      <c r="T23" s="2"/>
      <c r="U23" s="16">
        <v>1</v>
      </c>
      <c r="V23" s="17">
        <f t="shared" si="2"/>
        <v>14</v>
      </c>
      <c r="W23" s="19">
        <v>39.950000000000003</v>
      </c>
      <c r="X23" s="20">
        <f t="shared" si="3"/>
        <v>559.30000000000007</v>
      </c>
      <c r="Y23" s="18">
        <v>12</v>
      </c>
      <c r="Z23" s="3">
        <v>0</v>
      </c>
      <c r="AA23" s="3">
        <v>1</v>
      </c>
      <c r="AB23" s="3">
        <v>0</v>
      </c>
      <c r="AC23" s="3">
        <v>0</v>
      </c>
      <c r="AD23" s="3">
        <v>1</v>
      </c>
      <c r="AE23" s="8"/>
      <c r="AF23" s="15">
        <v>0</v>
      </c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2:42" ht="21" customHeight="1" x14ac:dyDescent="0.25">
      <c r="B24" s="14">
        <v>6</v>
      </c>
      <c r="C24" s="4">
        <v>165649</v>
      </c>
      <c r="D24" s="5" t="s">
        <v>260</v>
      </c>
      <c r="E24" s="5" t="s">
        <v>82</v>
      </c>
      <c r="F24" s="6" t="s">
        <v>318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2">
        <v>11</v>
      </c>
      <c r="R24" s="2">
        <v>19</v>
      </c>
      <c r="S24" s="2">
        <v>9</v>
      </c>
      <c r="T24" s="2">
        <v>4</v>
      </c>
      <c r="U24" s="16">
        <v>4</v>
      </c>
      <c r="V24" s="17">
        <f t="shared" si="2"/>
        <v>47</v>
      </c>
      <c r="W24" s="19">
        <v>69.95</v>
      </c>
      <c r="X24" s="20">
        <f t="shared" si="3"/>
        <v>3287.65</v>
      </c>
      <c r="Y24" s="18">
        <v>0</v>
      </c>
      <c r="Z24" s="3">
        <v>11</v>
      </c>
      <c r="AA24" s="3">
        <v>19</v>
      </c>
      <c r="AB24" s="3">
        <v>9</v>
      </c>
      <c r="AC24" s="3">
        <v>4</v>
      </c>
      <c r="AD24" s="3">
        <v>4</v>
      </c>
      <c r="AE24" s="8"/>
      <c r="AF24" s="15">
        <v>0</v>
      </c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2:42" ht="21" customHeight="1" x14ac:dyDescent="0.25">
      <c r="B25" s="14">
        <v>6</v>
      </c>
      <c r="C25" s="4">
        <v>162299</v>
      </c>
      <c r="D25" s="5" t="s">
        <v>70</v>
      </c>
      <c r="E25" s="5" t="s">
        <v>71</v>
      </c>
      <c r="F25" s="6" t="s">
        <v>324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2"/>
      <c r="R25" s="2"/>
      <c r="S25" s="2"/>
      <c r="T25" s="2"/>
      <c r="U25" s="16"/>
      <c r="V25" s="17">
        <f t="shared" si="2"/>
        <v>4</v>
      </c>
      <c r="W25" s="19">
        <v>69.95</v>
      </c>
      <c r="X25" s="20">
        <f t="shared" si="3"/>
        <v>279.8</v>
      </c>
      <c r="Y25" s="18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8">
        <v>2</v>
      </c>
      <c r="AF25" s="15">
        <v>2</v>
      </c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2:42" ht="21" customHeight="1" x14ac:dyDescent="0.25">
      <c r="B26" s="14">
        <v>6</v>
      </c>
      <c r="C26" s="4">
        <v>165414</v>
      </c>
      <c r="D26" s="5" t="s">
        <v>235</v>
      </c>
      <c r="E26" s="5" t="s">
        <v>93</v>
      </c>
      <c r="F26" s="6" t="s">
        <v>318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2">
        <v>55</v>
      </c>
      <c r="R26" s="2">
        <v>91</v>
      </c>
      <c r="S26" s="2">
        <v>100</v>
      </c>
      <c r="T26" s="2">
        <v>44</v>
      </c>
      <c r="U26" s="16">
        <v>45</v>
      </c>
      <c r="V26" s="17">
        <f t="shared" si="2"/>
        <v>292</v>
      </c>
      <c r="W26" s="19">
        <v>69.95</v>
      </c>
      <c r="X26" s="20">
        <f t="shared" si="3"/>
        <v>20425.400000000001</v>
      </c>
      <c r="Y26" s="18">
        <v>0</v>
      </c>
      <c r="Z26" s="3">
        <v>48</v>
      </c>
      <c r="AA26" s="3">
        <v>81</v>
      </c>
      <c r="AB26" s="3">
        <v>88</v>
      </c>
      <c r="AC26" s="3">
        <v>37</v>
      </c>
      <c r="AD26" s="3">
        <v>38</v>
      </c>
      <c r="AE26" s="8"/>
      <c r="AF26" s="15">
        <v>0</v>
      </c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2:42" ht="21" customHeight="1" x14ac:dyDescent="0.25">
      <c r="B27" s="14">
        <v>7</v>
      </c>
      <c r="C27" s="4">
        <v>166105</v>
      </c>
      <c r="D27" s="5" t="s">
        <v>286</v>
      </c>
      <c r="E27" s="5" t="s">
        <v>103</v>
      </c>
      <c r="F27" s="6" t="s">
        <v>318</v>
      </c>
      <c r="G27" s="7"/>
      <c r="H27" s="7"/>
      <c r="I27" s="7"/>
      <c r="J27" s="7"/>
      <c r="K27" s="7"/>
      <c r="L27" s="7"/>
      <c r="M27" s="7"/>
      <c r="N27" s="7"/>
      <c r="O27" s="7"/>
      <c r="P27" s="7">
        <v>6</v>
      </c>
      <c r="Q27" s="2">
        <v>2</v>
      </c>
      <c r="R27" s="2">
        <v>6</v>
      </c>
      <c r="S27" s="2">
        <v>3</v>
      </c>
      <c r="T27" s="2">
        <v>5</v>
      </c>
      <c r="U27" s="16">
        <v>5</v>
      </c>
      <c r="V27" s="17">
        <f t="shared" si="2"/>
        <v>43</v>
      </c>
      <c r="W27" s="19">
        <v>89.95</v>
      </c>
      <c r="X27" s="20">
        <f t="shared" si="3"/>
        <v>3867.85</v>
      </c>
      <c r="Y27" s="18">
        <v>6</v>
      </c>
      <c r="Z27" s="3">
        <v>2</v>
      </c>
      <c r="AA27" s="3">
        <v>6</v>
      </c>
      <c r="AB27" s="3">
        <v>3</v>
      </c>
      <c r="AC27" s="3">
        <v>5</v>
      </c>
      <c r="AD27" s="3">
        <v>5</v>
      </c>
      <c r="AE27" s="8">
        <v>8</v>
      </c>
      <c r="AF27" s="15">
        <v>8</v>
      </c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2:42" ht="21" customHeight="1" x14ac:dyDescent="0.25">
      <c r="B28" s="14">
        <v>7</v>
      </c>
      <c r="C28" s="4">
        <v>165419</v>
      </c>
      <c r="D28" s="5" t="s">
        <v>236</v>
      </c>
      <c r="E28" s="5" t="s">
        <v>52</v>
      </c>
      <c r="F28" s="6" t="s">
        <v>318</v>
      </c>
      <c r="G28" s="7"/>
      <c r="H28" s="7"/>
      <c r="I28" s="7"/>
      <c r="J28" s="7"/>
      <c r="K28" s="7"/>
      <c r="L28" s="7"/>
      <c r="M28" s="7"/>
      <c r="N28" s="7"/>
      <c r="O28" s="7"/>
      <c r="P28" s="7">
        <v>3</v>
      </c>
      <c r="Q28" s="2">
        <v>158</v>
      </c>
      <c r="R28" s="2">
        <v>207</v>
      </c>
      <c r="S28" s="2">
        <v>116</v>
      </c>
      <c r="T28" s="2">
        <v>98</v>
      </c>
      <c r="U28" s="16">
        <v>34</v>
      </c>
      <c r="V28" s="17">
        <f t="shared" si="2"/>
        <v>528</v>
      </c>
      <c r="W28" s="19">
        <v>89.95</v>
      </c>
      <c r="X28" s="20">
        <f t="shared" si="3"/>
        <v>47493.599999999999</v>
      </c>
      <c r="Y28" s="18">
        <v>3</v>
      </c>
      <c r="Z28" s="3">
        <v>140</v>
      </c>
      <c r="AA28" s="3">
        <v>183</v>
      </c>
      <c r="AB28" s="3">
        <v>94</v>
      </c>
      <c r="AC28" s="3">
        <v>84</v>
      </c>
      <c r="AD28" s="3">
        <v>24</v>
      </c>
      <c r="AE28" s="8"/>
      <c r="AF28" s="15">
        <v>0</v>
      </c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2:42" ht="21" customHeight="1" x14ac:dyDescent="0.25">
      <c r="B29" s="14">
        <v>7</v>
      </c>
      <c r="C29" s="4">
        <v>159112</v>
      </c>
      <c r="D29" s="5" t="s">
        <v>131</v>
      </c>
      <c r="E29" s="5" t="s">
        <v>52</v>
      </c>
      <c r="F29" s="6" t="s">
        <v>322</v>
      </c>
      <c r="G29" s="7"/>
      <c r="H29" s="7"/>
      <c r="I29" s="7"/>
      <c r="J29" s="7"/>
      <c r="K29" s="7"/>
      <c r="L29" s="7"/>
      <c r="M29" s="7"/>
      <c r="N29" s="7"/>
      <c r="O29" s="7"/>
      <c r="P29" s="7">
        <v>6</v>
      </c>
      <c r="Q29" s="2"/>
      <c r="R29" s="2"/>
      <c r="S29" s="2"/>
      <c r="T29" s="2"/>
      <c r="U29" s="16"/>
      <c r="V29" s="17">
        <f t="shared" si="2"/>
        <v>6</v>
      </c>
      <c r="W29" s="19">
        <v>109.95</v>
      </c>
      <c r="X29" s="20">
        <f t="shared" si="3"/>
        <v>659.7</v>
      </c>
      <c r="Y29" s="18">
        <v>6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8"/>
      <c r="AF29" s="15">
        <v>0</v>
      </c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2:42" ht="21" customHeight="1" x14ac:dyDescent="0.25">
      <c r="B30" s="14">
        <v>8</v>
      </c>
      <c r="C30" s="4">
        <v>166302</v>
      </c>
      <c r="D30" s="5" t="s">
        <v>306</v>
      </c>
      <c r="E30" s="5" t="s">
        <v>139</v>
      </c>
      <c r="F30" s="6" t="s">
        <v>318</v>
      </c>
      <c r="G30" s="7"/>
      <c r="H30" s="7"/>
      <c r="I30" s="7"/>
      <c r="J30" s="7"/>
      <c r="K30" s="7"/>
      <c r="L30" s="7"/>
      <c r="M30" s="7"/>
      <c r="N30" s="7"/>
      <c r="O30" s="7"/>
      <c r="P30" s="7">
        <v>6</v>
      </c>
      <c r="Q30" s="2">
        <v>18</v>
      </c>
      <c r="R30" s="2">
        <v>54</v>
      </c>
      <c r="S30" s="2">
        <v>56</v>
      </c>
      <c r="T30" s="2">
        <v>37</v>
      </c>
      <c r="U30" s="16">
        <v>18</v>
      </c>
      <c r="V30" s="17">
        <f t="shared" si="2"/>
        <v>69</v>
      </c>
      <c r="W30" s="19">
        <v>69.95</v>
      </c>
      <c r="X30" s="20">
        <f t="shared" si="3"/>
        <v>4826.55</v>
      </c>
      <c r="Y30" s="18">
        <v>0</v>
      </c>
      <c r="Z30" s="3">
        <v>0</v>
      </c>
      <c r="AA30" s="3">
        <v>20</v>
      </c>
      <c r="AB30" s="3">
        <v>25</v>
      </c>
      <c r="AC30" s="3">
        <v>16</v>
      </c>
      <c r="AD30" s="3">
        <v>4</v>
      </c>
      <c r="AE30" s="8">
        <v>4</v>
      </c>
      <c r="AF30" s="15">
        <v>0</v>
      </c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2:42" ht="21" customHeight="1" x14ac:dyDescent="0.25">
      <c r="B31" s="14">
        <v>8</v>
      </c>
      <c r="C31" s="4">
        <v>165810</v>
      </c>
      <c r="D31" s="5" t="s">
        <v>265</v>
      </c>
      <c r="E31" s="5" t="s">
        <v>139</v>
      </c>
      <c r="F31" s="6" t="s">
        <v>325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2">
        <v>9</v>
      </c>
      <c r="R31" s="2">
        <v>43</v>
      </c>
      <c r="S31" s="2">
        <v>51</v>
      </c>
      <c r="T31" s="2">
        <v>38</v>
      </c>
      <c r="U31" s="16">
        <v>19</v>
      </c>
      <c r="V31" s="17">
        <f t="shared" si="2"/>
        <v>61</v>
      </c>
      <c r="W31" s="19">
        <v>69.95</v>
      </c>
      <c r="X31" s="20">
        <f t="shared" si="3"/>
        <v>4266.95</v>
      </c>
      <c r="Y31" s="18">
        <v>0</v>
      </c>
      <c r="Z31" s="3">
        <v>0</v>
      </c>
      <c r="AA31" s="3">
        <v>6</v>
      </c>
      <c r="AB31" s="3">
        <v>22</v>
      </c>
      <c r="AC31" s="3">
        <v>20</v>
      </c>
      <c r="AD31" s="3">
        <v>9</v>
      </c>
      <c r="AE31" s="8">
        <v>3</v>
      </c>
      <c r="AF31" s="15">
        <v>1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2:42" ht="21" customHeight="1" x14ac:dyDescent="0.25">
      <c r="B32" s="14">
        <v>8</v>
      </c>
      <c r="C32" s="4">
        <v>164361</v>
      </c>
      <c r="D32" s="5" t="s">
        <v>177</v>
      </c>
      <c r="E32" s="5" t="s">
        <v>90</v>
      </c>
      <c r="F32" s="6" t="s">
        <v>324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2">
        <v>3</v>
      </c>
      <c r="R32" s="2"/>
      <c r="S32" s="2"/>
      <c r="T32" s="2"/>
      <c r="U32" s="16"/>
      <c r="V32" s="17">
        <f t="shared" si="2"/>
        <v>3</v>
      </c>
      <c r="W32" s="19">
        <v>59.95</v>
      </c>
      <c r="X32" s="20">
        <f t="shared" si="3"/>
        <v>179.85000000000002</v>
      </c>
      <c r="Y32" s="18">
        <v>0</v>
      </c>
      <c r="Z32" s="3">
        <v>3</v>
      </c>
      <c r="AA32" s="3">
        <v>0</v>
      </c>
      <c r="AB32" s="3">
        <v>0</v>
      </c>
      <c r="AC32" s="3">
        <v>0</v>
      </c>
      <c r="AD32" s="3">
        <v>0</v>
      </c>
      <c r="AE32" s="8"/>
      <c r="AF32" s="15">
        <v>0</v>
      </c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2:42" ht="21" customHeight="1" x14ac:dyDescent="0.25">
      <c r="B33" s="14">
        <v>9</v>
      </c>
      <c r="C33" s="4">
        <v>162529</v>
      </c>
      <c r="D33" s="5" t="s">
        <v>74</v>
      </c>
      <c r="E33" s="5" t="s">
        <v>75</v>
      </c>
      <c r="F33" s="6" t="s">
        <v>327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2">
        <v>1</v>
      </c>
      <c r="R33" s="2">
        <v>2</v>
      </c>
      <c r="S33" s="2">
        <v>3</v>
      </c>
      <c r="T33" s="2">
        <v>2</v>
      </c>
      <c r="U33" s="16">
        <v>2</v>
      </c>
      <c r="V33" s="17">
        <f t="shared" si="2"/>
        <v>10</v>
      </c>
      <c r="W33" s="19">
        <v>59.95</v>
      </c>
      <c r="X33" s="20">
        <f t="shared" si="3"/>
        <v>599.5</v>
      </c>
      <c r="Y33" s="18">
        <v>0</v>
      </c>
      <c r="Z33" s="3">
        <v>1</v>
      </c>
      <c r="AA33" s="3">
        <v>2</v>
      </c>
      <c r="AB33" s="3">
        <v>3</v>
      </c>
      <c r="AC33" s="3">
        <v>2</v>
      </c>
      <c r="AD33" s="3">
        <v>2</v>
      </c>
      <c r="AE33" s="8"/>
      <c r="AF33" s="15">
        <v>0</v>
      </c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2:42" ht="21" customHeight="1" x14ac:dyDescent="0.25">
      <c r="B34" s="14">
        <v>9</v>
      </c>
      <c r="C34" s="4">
        <v>165359</v>
      </c>
      <c r="D34" s="5" t="s">
        <v>232</v>
      </c>
      <c r="E34" s="5" t="s">
        <v>146</v>
      </c>
      <c r="F34" s="6" t="s">
        <v>319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2">
        <v>20</v>
      </c>
      <c r="R34" s="2">
        <v>72</v>
      </c>
      <c r="S34" s="2">
        <v>51</v>
      </c>
      <c r="T34" s="2">
        <v>17</v>
      </c>
      <c r="U34" s="16"/>
      <c r="V34" s="17">
        <f t="shared" si="2"/>
        <v>106</v>
      </c>
      <c r="W34" s="19">
        <v>99.95</v>
      </c>
      <c r="X34" s="20">
        <f t="shared" si="3"/>
        <v>10594.7</v>
      </c>
      <c r="Y34" s="18">
        <v>0</v>
      </c>
      <c r="Z34" s="3">
        <v>11</v>
      </c>
      <c r="AA34" s="3">
        <v>55</v>
      </c>
      <c r="AB34" s="3">
        <v>36</v>
      </c>
      <c r="AC34" s="3">
        <v>4</v>
      </c>
      <c r="AD34" s="3">
        <v>0</v>
      </c>
      <c r="AE34" s="8"/>
      <c r="AF34" s="15">
        <v>0</v>
      </c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2:42" ht="21" customHeight="1" x14ac:dyDescent="0.25">
      <c r="B35" s="14">
        <v>10</v>
      </c>
      <c r="C35" s="4">
        <v>162806</v>
      </c>
      <c r="D35" s="5" t="s">
        <v>11</v>
      </c>
      <c r="E35" s="5" t="s">
        <v>78</v>
      </c>
      <c r="F35" s="6" t="s">
        <v>318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2">
        <v>5</v>
      </c>
      <c r="R35" s="2">
        <v>7</v>
      </c>
      <c r="S35" s="2">
        <v>4</v>
      </c>
      <c r="T35" s="2">
        <v>5</v>
      </c>
      <c r="U35" s="16">
        <v>2</v>
      </c>
      <c r="V35" s="17">
        <f t="shared" si="2"/>
        <v>23</v>
      </c>
      <c r="W35" s="19">
        <v>59.95</v>
      </c>
      <c r="X35" s="20">
        <f t="shared" si="3"/>
        <v>1378.8500000000001</v>
      </c>
      <c r="Y35" s="18">
        <v>0</v>
      </c>
      <c r="Z35" s="3">
        <v>5</v>
      </c>
      <c r="AA35" s="3">
        <v>7</v>
      </c>
      <c r="AB35" s="3">
        <v>4</v>
      </c>
      <c r="AC35" s="3">
        <v>5</v>
      </c>
      <c r="AD35" s="3">
        <v>2</v>
      </c>
      <c r="AE35" s="8"/>
      <c r="AF35" s="15">
        <v>0</v>
      </c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2:42" ht="21" customHeight="1" x14ac:dyDescent="0.25">
      <c r="B36" s="14">
        <v>10</v>
      </c>
      <c r="C36" s="4">
        <v>165122</v>
      </c>
      <c r="D36" s="5" t="s">
        <v>211</v>
      </c>
      <c r="E36" s="5" t="s">
        <v>71</v>
      </c>
      <c r="F36" s="6" t="s">
        <v>318</v>
      </c>
      <c r="G36" s="7"/>
      <c r="H36" s="7"/>
      <c r="I36" s="7"/>
      <c r="J36" s="7"/>
      <c r="K36" s="7"/>
      <c r="L36" s="7"/>
      <c r="M36" s="7"/>
      <c r="N36" s="7"/>
      <c r="O36" s="7"/>
      <c r="P36" s="7">
        <v>2</v>
      </c>
      <c r="Q36" s="2">
        <v>2</v>
      </c>
      <c r="R36" s="2">
        <v>10</v>
      </c>
      <c r="S36" s="2">
        <v>9</v>
      </c>
      <c r="T36" s="2">
        <v>6</v>
      </c>
      <c r="U36" s="16">
        <v>3</v>
      </c>
      <c r="V36" s="17">
        <f t="shared" si="2"/>
        <v>32</v>
      </c>
      <c r="W36" s="19">
        <v>59.95</v>
      </c>
      <c r="X36" s="20">
        <f t="shared" si="3"/>
        <v>1918.4</v>
      </c>
      <c r="Y36" s="18">
        <v>2</v>
      </c>
      <c r="Z36" s="3">
        <v>2</v>
      </c>
      <c r="AA36" s="3">
        <v>10</v>
      </c>
      <c r="AB36" s="3">
        <v>9</v>
      </c>
      <c r="AC36" s="3">
        <v>6</v>
      </c>
      <c r="AD36" s="3">
        <v>3</v>
      </c>
      <c r="AE36" s="8"/>
      <c r="AF36" s="15">
        <v>0</v>
      </c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2:42" ht="21" customHeight="1" x14ac:dyDescent="0.25">
      <c r="B37" s="14">
        <v>10</v>
      </c>
      <c r="C37" s="4">
        <v>161988</v>
      </c>
      <c r="D37" s="5" t="s">
        <v>12</v>
      </c>
      <c r="E37" s="5" t="s">
        <v>52</v>
      </c>
      <c r="F37" s="6" t="s">
        <v>328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2">
        <v>53</v>
      </c>
      <c r="R37" s="2">
        <v>84</v>
      </c>
      <c r="S37" s="2">
        <v>71</v>
      </c>
      <c r="T37" s="2">
        <v>70</v>
      </c>
      <c r="U37" s="16">
        <v>52</v>
      </c>
      <c r="V37" s="17">
        <f t="shared" si="2"/>
        <v>184</v>
      </c>
      <c r="W37" s="19">
        <v>69.95</v>
      </c>
      <c r="X37" s="20">
        <f t="shared" si="3"/>
        <v>12870.800000000001</v>
      </c>
      <c r="Y37" s="18">
        <v>0</v>
      </c>
      <c r="Z37" s="3">
        <v>28</v>
      </c>
      <c r="AA37" s="3">
        <v>34</v>
      </c>
      <c r="AB37" s="3">
        <v>32</v>
      </c>
      <c r="AC37" s="3">
        <v>46</v>
      </c>
      <c r="AD37" s="3">
        <v>39</v>
      </c>
      <c r="AE37" s="8">
        <v>4</v>
      </c>
      <c r="AF37" s="15">
        <v>1</v>
      </c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2:42" ht="21" customHeight="1" x14ac:dyDescent="0.25">
      <c r="B38" s="14">
        <v>11</v>
      </c>
      <c r="C38" s="4">
        <v>161287</v>
      </c>
      <c r="D38" s="5" t="s">
        <v>148</v>
      </c>
      <c r="E38" s="5" t="s">
        <v>90</v>
      </c>
      <c r="F38" s="6" t="s">
        <v>319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2">
        <v>3</v>
      </c>
      <c r="R38" s="2">
        <v>4</v>
      </c>
      <c r="S38" s="2">
        <v>1</v>
      </c>
      <c r="T38" s="2"/>
      <c r="U38" s="16"/>
      <c r="V38" s="17">
        <f t="shared" si="2"/>
        <v>8</v>
      </c>
      <c r="W38" s="19">
        <v>99.95</v>
      </c>
      <c r="X38" s="20">
        <f t="shared" si="3"/>
        <v>799.6</v>
      </c>
      <c r="Y38" s="18">
        <v>0</v>
      </c>
      <c r="Z38" s="3">
        <v>3</v>
      </c>
      <c r="AA38" s="3">
        <v>4</v>
      </c>
      <c r="AB38" s="3">
        <v>1</v>
      </c>
      <c r="AC38" s="3">
        <v>0</v>
      </c>
      <c r="AD38" s="3">
        <v>0</v>
      </c>
      <c r="AE38" s="8"/>
      <c r="AF38" s="15">
        <v>0</v>
      </c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2:42" ht="21" customHeight="1" x14ac:dyDescent="0.25">
      <c r="B39" s="14">
        <v>11</v>
      </c>
      <c r="C39" s="9">
        <v>157755</v>
      </c>
      <c r="D39" s="5" t="s">
        <v>48</v>
      </c>
      <c r="E39" s="5" t="s">
        <v>49</v>
      </c>
      <c r="F39" s="6" t="s">
        <v>329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2"/>
      <c r="R39" s="2"/>
      <c r="S39" s="2">
        <v>3</v>
      </c>
      <c r="T39" s="2">
        <v>3</v>
      </c>
      <c r="U39" s="16"/>
      <c r="V39" s="17">
        <f t="shared" si="2"/>
        <v>6</v>
      </c>
      <c r="W39" s="19">
        <v>69.95</v>
      </c>
      <c r="X39" s="20">
        <f t="shared" si="3"/>
        <v>419.70000000000005</v>
      </c>
      <c r="Y39" s="18">
        <v>0</v>
      </c>
      <c r="Z39" s="3">
        <v>0</v>
      </c>
      <c r="AA39" s="3">
        <v>0</v>
      </c>
      <c r="AB39" s="3">
        <v>3</v>
      </c>
      <c r="AC39" s="3">
        <v>3</v>
      </c>
      <c r="AD39" s="3">
        <v>0</v>
      </c>
      <c r="AE39" s="8"/>
      <c r="AF39" s="15">
        <v>0</v>
      </c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2:42" ht="21" customHeight="1" x14ac:dyDescent="0.25">
      <c r="B40" s="14">
        <v>11</v>
      </c>
      <c r="C40" s="9">
        <v>157755</v>
      </c>
      <c r="D40" s="5" t="s">
        <v>48</v>
      </c>
      <c r="E40" s="5" t="s">
        <v>50</v>
      </c>
      <c r="F40" s="6" t="s">
        <v>329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2">
        <v>3</v>
      </c>
      <c r="R40" s="2">
        <v>2</v>
      </c>
      <c r="S40" s="2">
        <v>50</v>
      </c>
      <c r="T40" s="2">
        <v>1</v>
      </c>
      <c r="U40" s="16">
        <v>8</v>
      </c>
      <c r="V40" s="17">
        <f t="shared" si="2"/>
        <v>39</v>
      </c>
      <c r="W40" s="19">
        <v>69.95</v>
      </c>
      <c r="X40" s="20">
        <f t="shared" si="3"/>
        <v>2728.05</v>
      </c>
      <c r="Y40" s="18">
        <v>0</v>
      </c>
      <c r="Z40" s="3">
        <v>0</v>
      </c>
      <c r="AA40" s="3">
        <v>0</v>
      </c>
      <c r="AB40" s="3">
        <v>36</v>
      </c>
      <c r="AC40" s="3">
        <v>0</v>
      </c>
      <c r="AD40" s="3">
        <v>3</v>
      </c>
      <c r="AE40" s="8"/>
      <c r="AF40" s="15">
        <v>0</v>
      </c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2:42" ht="21" customHeight="1" x14ac:dyDescent="0.25">
      <c r="B41" s="14">
        <v>12</v>
      </c>
      <c r="C41" s="4">
        <v>157755</v>
      </c>
      <c r="D41" s="5" t="s">
        <v>48</v>
      </c>
      <c r="E41" s="5" t="s">
        <v>126</v>
      </c>
      <c r="F41" s="6" t="s">
        <v>329</v>
      </c>
      <c r="G41" s="7"/>
      <c r="H41" s="7"/>
      <c r="I41" s="7"/>
      <c r="J41" s="7"/>
      <c r="K41" s="7"/>
      <c r="L41" s="7"/>
      <c r="M41" s="7"/>
      <c r="N41" s="7"/>
      <c r="O41" s="7"/>
      <c r="P41" s="7">
        <v>19</v>
      </c>
      <c r="Q41" s="2">
        <v>118</v>
      </c>
      <c r="R41" s="2">
        <v>234</v>
      </c>
      <c r="S41" s="2">
        <v>282</v>
      </c>
      <c r="T41" s="2">
        <v>134</v>
      </c>
      <c r="U41" s="16">
        <v>74</v>
      </c>
      <c r="V41" s="17">
        <f t="shared" si="2"/>
        <v>867</v>
      </c>
      <c r="W41" s="19">
        <v>69.95</v>
      </c>
      <c r="X41" s="20">
        <f t="shared" si="3"/>
        <v>60646.65</v>
      </c>
      <c r="Y41" s="18">
        <v>17</v>
      </c>
      <c r="Z41" s="3">
        <v>111</v>
      </c>
      <c r="AA41" s="3">
        <v>225</v>
      </c>
      <c r="AB41" s="3">
        <v>274</v>
      </c>
      <c r="AC41" s="3">
        <v>129</v>
      </c>
      <c r="AD41" s="3">
        <v>70</v>
      </c>
      <c r="AE41" s="8">
        <v>21</v>
      </c>
      <c r="AF41" s="15">
        <v>20</v>
      </c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2:42" ht="21" customHeight="1" x14ac:dyDescent="0.25">
      <c r="B42" s="14">
        <v>12</v>
      </c>
      <c r="C42" s="4">
        <v>157755</v>
      </c>
      <c r="D42" s="5" t="s">
        <v>48</v>
      </c>
      <c r="E42" s="5" t="s">
        <v>73</v>
      </c>
      <c r="F42" s="6" t="s">
        <v>329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2">
        <v>113</v>
      </c>
      <c r="R42" s="2">
        <v>222</v>
      </c>
      <c r="S42" s="2">
        <v>265</v>
      </c>
      <c r="T42" s="2">
        <v>190</v>
      </c>
      <c r="U42" s="16">
        <v>118</v>
      </c>
      <c r="V42" s="17">
        <f t="shared" si="2"/>
        <v>871</v>
      </c>
      <c r="W42" s="19">
        <v>69.95</v>
      </c>
      <c r="X42" s="20">
        <f t="shared" si="3"/>
        <v>60926.450000000004</v>
      </c>
      <c r="Y42" s="18">
        <v>0</v>
      </c>
      <c r="Z42" s="3">
        <v>108</v>
      </c>
      <c r="AA42" s="3">
        <v>212</v>
      </c>
      <c r="AB42" s="3">
        <v>255</v>
      </c>
      <c r="AC42" s="3">
        <v>182</v>
      </c>
      <c r="AD42" s="3">
        <v>114</v>
      </c>
      <c r="AE42" s="8"/>
      <c r="AF42" s="15">
        <v>0</v>
      </c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2:42" ht="21" customHeight="1" x14ac:dyDescent="0.25">
      <c r="B43" s="14">
        <v>12</v>
      </c>
      <c r="C43" s="4">
        <v>159823</v>
      </c>
      <c r="D43" s="5" t="s">
        <v>135</v>
      </c>
      <c r="E43" s="5" t="s">
        <v>52</v>
      </c>
      <c r="F43" s="6" t="s">
        <v>330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2"/>
      <c r="R43" s="2"/>
      <c r="S43" s="2"/>
      <c r="T43" s="2">
        <v>3</v>
      </c>
      <c r="U43" s="16"/>
      <c r="V43" s="17">
        <f t="shared" si="2"/>
        <v>3</v>
      </c>
      <c r="W43" s="19">
        <v>69.95</v>
      </c>
      <c r="X43" s="20">
        <f t="shared" si="3"/>
        <v>209.85000000000002</v>
      </c>
      <c r="Y43" s="18">
        <v>0</v>
      </c>
      <c r="Z43" s="3">
        <v>0</v>
      </c>
      <c r="AA43" s="3">
        <v>0</v>
      </c>
      <c r="AB43" s="3">
        <v>0</v>
      </c>
      <c r="AC43" s="3">
        <v>3</v>
      </c>
      <c r="AD43" s="3">
        <v>0</v>
      </c>
      <c r="AE43" s="8"/>
      <c r="AF43" s="15">
        <v>0</v>
      </c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2:42" ht="21" customHeight="1" x14ac:dyDescent="0.25">
      <c r="B44" s="14">
        <v>13</v>
      </c>
      <c r="C44" s="4">
        <v>165074</v>
      </c>
      <c r="D44" s="5" t="s">
        <v>204</v>
      </c>
      <c r="E44" s="5" t="s">
        <v>139</v>
      </c>
      <c r="F44" s="6" t="s">
        <v>331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2">
        <v>8</v>
      </c>
      <c r="R44" s="2">
        <v>28</v>
      </c>
      <c r="S44" s="2">
        <v>15</v>
      </c>
      <c r="T44" s="2">
        <v>12</v>
      </c>
      <c r="U44" s="16"/>
      <c r="V44" s="17">
        <f t="shared" si="2"/>
        <v>63</v>
      </c>
      <c r="W44" s="19">
        <v>69.95</v>
      </c>
      <c r="X44" s="20">
        <f t="shared" si="3"/>
        <v>4406.8500000000004</v>
      </c>
      <c r="Y44" s="18">
        <v>0</v>
      </c>
      <c r="Z44" s="3">
        <v>8</v>
      </c>
      <c r="AA44" s="3">
        <v>28</v>
      </c>
      <c r="AB44" s="3">
        <v>15</v>
      </c>
      <c r="AC44" s="3">
        <v>12</v>
      </c>
      <c r="AD44" s="3">
        <v>0</v>
      </c>
      <c r="AE44" s="8"/>
      <c r="AF44" s="15">
        <v>0</v>
      </c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2:42" ht="21" customHeight="1" x14ac:dyDescent="0.25">
      <c r="B45" s="14">
        <v>13</v>
      </c>
      <c r="C45" s="4">
        <v>166511</v>
      </c>
      <c r="D45" s="5" t="s">
        <v>315</v>
      </c>
      <c r="E45" s="5" t="s">
        <v>146</v>
      </c>
      <c r="F45" s="6" t="s">
        <v>332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2">
        <v>1</v>
      </c>
      <c r="R45" s="2">
        <v>4</v>
      </c>
      <c r="S45" s="2">
        <v>6</v>
      </c>
      <c r="T45" s="2">
        <v>5</v>
      </c>
      <c r="U45" s="16">
        <v>2</v>
      </c>
      <c r="V45" s="17">
        <f t="shared" si="2"/>
        <v>20</v>
      </c>
      <c r="W45" s="19">
        <v>69.95</v>
      </c>
      <c r="X45" s="20">
        <f t="shared" si="3"/>
        <v>1399</v>
      </c>
      <c r="Y45" s="18">
        <v>0</v>
      </c>
      <c r="Z45" s="3">
        <v>1</v>
      </c>
      <c r="AA45" s="3">
        <v>4</v>
      </c>
      <c r="AB45" s="3">
        <v>6</v>
      </c>
      <c r="AC45" s="3">
        <v>5</v>
      </c>
      <c r="AD45" s="3">
        <v>2</v>
      </c>
      <c r="AE45" s="8">
        <v>1</v>
      </c>
      <c r="AF45" s="15">
        <v>1</v>
      </c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2:42" ht="21" customHeight="1" x14ac:dyDescent="0.25">
      <c r="B46" s="14">
        <v>13</v>
      </c>
      <c r="C46" s="4">
        <v>165280</v>
      </c>
      <c r="D46" s="5" t="s">
        <v>223</v>
      </c>
      <c r="E46" s="5" t="s">
        <v>71</v>
      </c>
      <c r="F46" s="6" t="s">
        <v>318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2">
        <v>2</v>
      </c>
      <c r="R46" s="2">
        <v>15</v>
      </c>
      <c r="S46" s="2">
        <v>9</v>
      </c>
      <c r="T46" s="2">
        <v>6</v>
      </c>
      <c r="U46" s="16">
        <v>5</v>
      </c>
      <c r="V46" s="17">
        <f t="shared" si="2"/>
        <v>37</v>
      </c>
      <c r="W46" s="19">
        <v>59.95</v>
      </c>
      <c r="X46" s="20">
        <f t="shared" si="3"/>
        <v>2218.15</v>
      </c>
      <c r="Y46" s="18">
        <v>0</v>
      </c>
      <c r="Z46" s="3">
        <v>2</v>
      </c>
      <c r="AA46" s="3">
        <v>15</v>
      </c>
      <c r="AB46" s="3">
        <v>9</v>
      </c>
      <c r="AC46" s="3">
        <v>6</v>
      </c>
      <c r="AD46" s="3">
        <v>5</v>
      </c>
      <c r="AE46" s="8"/>
      <c r="AF46" s="15">
        <v>0</v>
      </c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2:42" ht="21" customHeight="1" x14ac:dyDescent="0.25">
      <c r="B47" s="14">
        <v>14</v>
      </c>
      <c r="C47" s="4">
        <v>164676</v>
      </c>
      <c r="D47" s="5" t="s">
        <v>183</v>
      </c>
      <c r="E47" s="5" t="s">
        <v>52</v>
      </c>
      <c r="F47" s="6" t="s">
        <v>318</v>
      </c>
      <c r="G47" s="7"/>
      <c r="H47" s="7"/>
      <c r="I47" s="7"/>
      <c r="J47" s="7"/>
      <c r="K47" s="7"/>
      <c r="L47" s="7"/>
      <c r="M47" s="7"/>
      <c r="N47" s="7"/>
      <c r="O47" s="7"/>
      <c r="P47" s="7">
        <v>12</v>
      </c>
      <c r="Q47" s="2">
        <v>38</v>
      </c>
      <c r="R47" s="2">
        <v>12</v>
      </c>
      <c r="S47" s="2"/>
      <c r="T47" s="2"/>
      <c r="U47" s="16"/>
      <c r="V47" s="17">
        <f t="shared" si="2"/>
        <v>62</v>
      </c>
      <c r="W47" s="19">
        <v>59.95</v>
      </c>
      <c r="X47" s="20">
        <f t="shared" si="3"/>
        <v>3716.9</v>
      </c>
      <c r="Y47" s="18">
        <v>12</v>
      </c>
      <c r="Z47" s="3">
        <v>38</v>
      </c>
      <c r="AA47" s="3">
        <v>12</v>
      </c>
      <c r="AB47" s="3">
        <v>0</v>
      </c>
      <c r="AC47" s="3">
        <v>0</v>
      </c>
      <c r="AD47" s="3">
        <v>0</v>
      </c>
      <c r="AE47" s="8"/>
      <c r="AF47" s="15">
        <v>0</v>
      </c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2:42" ht="21" customHeight="1" x14ac:dyDescent="0.25">
      <c r="B48" s="14">
        <v>14</v>
      </c>
      <c r="C48" s="4">
        <v>164676</v>
      </c>
      <c r="D48" s="5" t="s">
        <v>183</v>
      </c>
      <c r="E48" s="5" t="s">
        <v>103</v>
      </c>
      <c r="F48" s="6" t="s">
        <v>318</v>
      </c>
      <c r="G48" s="7"/>
      <c r="H48" s="7"/>
      <c r="I48" s="7"/>
      <c r="J48" s="7"/>
      <c r="K48" s="7"/>
      <c r="L48" s="7"/>
      <c r="M48" s="7"/>
      <c r="N48" s="7"/>
      <c r="O48" s="7"/>
      <c r="P48" s="7">
        <v>10</v>
      </c>
      <c r="Q48" s="2">
        <v>80</v>
      </c>
      <c r="R48" s="2">
        <v>48</v>
      </c>
      <c r="S48" s="2"/>
      <c r="T48" s="2"/>
      <c r="U48" s="16"/>
      <c r="V48" s="17">
        <f t="shared" si="2"/>
        <v>138</v>
      </c>
      <c r="W48" s="19">
        <v>59.95</v>
      </c>
      <c r="X48" s="20">
        <f t="shared" si="3"/>
        <v>8273.1</v>
      </c>
      <c r="Y48" s="18">
        <v>10</v>
      </c>
      <c r="Z48" s="3">
        <v>80</v>
      </c>
      <c r="AA48" s="3">
        <v>48</v>
      </c>
      <c r="AB48" s="3">
        <v>0</v>
      </c>
      <c r="AC48" s="3">
        <v>0</v>
      </c>
      <c r="AD48" s="3">
        <v>0</v>
      </c>
      <c r="AE48" s="8"/>
      <c r="AF48" s="15">
        <v>0</v>
      </c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2:42" ht="21" customHeight="1" x14ac:dyDescent="0.25">
      <c r="B49" s="14">
        <v>14</v>
      </c>
      <c r="C49" s="4">
        <v>164676</v>
      </c>
      <c r="D49" s="5" t="s">
        <v>183</v>
      </c>
      <c r="E49" s="5" t="s">
        <v>90</v>
      </c>
      <c r="F49" s="6" t="s">
        <v>318</v>
      </c>
      <c r="G49" s="7"/>
      <c r="H49" s="7"/>
      <c r="I49" s="7"/>
      <c r="J49" s="7"/>
      <c r="K49" s="7"/>
      <c r="L49" s="7"/>
      <c r="M49" s="7"/>
      <c r="N49" s="7"/>
      <c r="O49" s="7"/>
      <c r="P49" s="7">
        <v>27</v>
      </c>
      <c r="Q49" s="2">
        <v>151</v>
      </c>
      <c r="R49" s="2">
        <v>209</v>
      </c>
      <c r="S49" s="2">
        <v>68</v>
      </c>
      <c r="T49" s="2">
        <v>51</v>
      </c>
      <c r="U49" s="16">
        <v>8</v>
      </c>
      <c r="V49" s="17">
        <f t="shared" si="2"/>
        <v>446</v>
      </c>
      <c r="W49" s="19">
        <v>59.95</v>
      </c>
      <c r="X49" s="20">
        <f t="shared" si="3"/>
        <v>26737.7</v>
      </c>
      <c r="Y49" s="18">
        <v>24</v>
      </c>
      <c r="Z49" s="3">
        <v>138</v>
      </c>
      <c r="AA49" s="3">
        <v>191</v>
      </c>
      <c r="AB49" s="3">
        <v>52</v>
      </c>
      <c r="AC49" s="3">
        <v>40</v>
      </c>
      <c r="AD49" s="3">
        <v>1</v>
      </c>
      <c r="AE49" s="8"/>
      <c r="AF49" s="15">
        <v>0</v>
      </c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2:42" ht="21" customHeight="1" x14ac:dyDescent="0.25">
      <c r="B50" s="14">
        <v>15</v>
      </c>
      <c r="C50" s="4">
        <v>164676</v>
      </c>
      <c r="D50" s="5" t="s">
        <v>183</v>
      </c>
      <c r="E50" s="5" t="s">
        <v>102</v>
      </c>
      <c r="F50" s="6" t="s">
        <v>318</v>
      </c>
      <c r="G50" s="7"/>
      <c r="H50" s="7"/>
      <c r="I50" s="7"/>
      <c r="J50" s="7"/>
      <c r="K50" s="7"/>
      <c r="L50" s="7"/>
      <c r="M50" s="7"/>
      <c r="N50" s="7"/>
      <c r="O50" s="7"/>
      <c r="P50" s="7">
        <v>16</v>
      </c>
      <c r="Q50" s="2">
        <v>45</v>
      </c>
      <c r="R50" s="2">
        <v>61</v>
      </c>
      <c r="S50" s="2">
        <v>10</v>
      </c>
      <c r="T50" s="2">
        <v>10</v>
      </c>
      <c r="U50" s="16"/>
      <c r="V50" s="17">
        <f t="shared" si="2"/>
        <v>88</v>
      </c>
      <c r="W50" s="19">
        <v>59.95</v>
      </c>
      <c r="X50" s="20">
        <f t="shared" si="3"/>
        <v>5275.6</v>
      </c>
      <c r="Y50" s="18">
        <v>13</v>
      </c>
      <c r="Z50" s="3">
        <v>32</v>
      </c>
      <c r="AA50" s="3">
        <v>43</v>
      </c>
      <c r="AB50" s="3">
        <v>0</v>
      </c>
      <c r="AC50" s="3">
        <v>0</v>
      </c>
      <c r="AD50" s="3">
        <v>0</v>
      </c>
      <c r="AE50" s="8"/>
      <c r="AF50" s="15">
        <v>0</v>
      </c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2:42" ht="21" customHeight="1" x14ac:dyDescent="0.25">
      <c r="B51" s="14">
        <v>15</v>
      </c>
      <c r="C51" s="4">
        <v>166266</v>
      </c>
      <c r="D51" s="5" t="s">
        <v>302</v>
      </c>
      <c r="E51" s="5" t="s">
        <v>103</v>
      </c>
      <c r="F51" s="6" t="s">
        <v>319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2">
        <v>50</v>
      </c>
      <c r="R51" s="2">
        <v>148</v>
      </c>
      <c r="S51" s="2">
        <v>135</v>
      </c>
      <c r="T51" s="2">
        <v>84</v>
      </c>
      <c r="U51" s="16">
        <v>36</v>
      </c>
      <c r="V51" s="17">
        <f t="shared" si="2"/>
        <v>453</v>
      </c>
      <c r="W51" s="19">
        <v>69.95</v>
      </c>
      <c r="X51" s="20">
        <f t="shared" si="3"/>
        <v>31687.350000000002</v>
      </c>
      <c r="Y51" s="18">
        <v>0</v>
      </c>
      <c r="Z51" s="3">
        <v>50</v>
      </c>
      <c r="AA51" s="3">
        <v>148</v>
      </c>
      <c r="AB51" s="3">
        <v>135</v>
      </c>
      <c r="AC51" s="3">
        <v>84</v>
      </c>
      <c r="AD51" s="3">
        <v>36</v>
      </c>
      <c r="AE51" s="8"/>
      <c r="AF51" s="15">
        <v>0</v>
      </c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2:42" ht="21" customHeight="1" x14ac:dyDescent="0.25">
      <c r="B52" s="14">
        <v>15</v>
      </c>
      <c r="C52" s="4">
        <v>163848</v>
      </c>
      <c r="D52" s="5" t="s">
        <v>87</v>
      </c>
      <c r="E52" s="5" t="s">
        <v>52</v>
      </c>
      <c r="F52" s="6" t="s">
        <v>333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2">
        <v>35</v>
      </c>
      <c r="R52" s="2">
        <v>54</v>
      </c>
      <c r="S52" s="2">
        <v>37</v>
      </c>
      <c r="T52" s="2">
        <v>33</v>
      </c>
      <c r="U52" s="16">
        <v>17</v>
      </c>
      <c r="V52" s="17">
        <f t="shared" si="2"/>
        <v>129</v>
      </c>
      <c r="W52" s="19">
        <v>69.95</v>
      </c>
      <c r="X52" s="20">
        <f t="shared" si="3"/>
        <v>9023.5500000000011</v>
      </c>
      <c r="Y52" s="18">
        <v>0</v>
      </c>
      <c r="Z52" s="3">
        <v>29</v>
      </c>
      <c r="AA52" s="3">
        <v>42</v>
      </c>
      <c r="AB52" s="3">
        <v>26</v>
      </c>
      <c r="AC52" s="3">
        <v>23</v>
      </c>
      <c r="AD52" s="3">
        <v>9</v>
      </c>
      <c r="AE52" s="8"/>
      <c r="AF52" s="15">
        <v>0</v>
      </c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2:42" ht="21" customHeight="1" x14ac:dyDescent="0.25">
      <c r="B53" s="14">
        <v>16</v>
      </c>
      <c r="C53" s="4">
        <v>165090</v>
      </c>
      <c r="D53" s="5" t="s">
        <v>206</v>
      </c>
      <c r="E53" s="5" t="s">
        <v>52</v>
      </c>
      <c r="F53" s="6" t="s">
        <v>318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2">
        <v>20</v>
      </c>
      <c r="R53" s="2">
        <v>32</v>
      </c>
      <c r="S53" s="2">
        <v>14</v>
      </c>
      <c r="T53" s="2">
        <v>7</v>
      </c>
      <c r="U53" s="16"/>
      <c r="V53" s="17">
        <f t="shared" si="2"/>
        <v>73</v>
      </c>
      <c r="W53" s="19">
        <v>59.95</v>
      </c>
      <c r="X53" s="20">
        <f t="shared" si="3"/>
        <v>4376.3500000000004</v>
      </c>
      <c r="Y53" s="18">
        <v>0</v>
      </c>
      <c r="Z53" s="3">
        <v>20</v>
      </c>
      <c r="AA53" s="3">
        <v>32</v>
      </c>
      <c r="AB53" s="3">
        <v>14</v>
      </c>
      <c r="AC53" s="3">
        <v>7</v>
      </c>
      <c r="AD53" s="3">
        <v>0</v>
      </c>
      <c r="AE53" s="8"/>
      <c r="AF53" s="15">
        <v>0</v>
      </c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2:42" ht="21" customHeight="1" x14ac:dyDescent="0.25">
      <c r="B54" s="14">
        <v>16</v>
      </c>
      <c r="C54" s="4">
        <v>165090</v>
      </c>
      <c r="D54" s="5" t="s">
        <v>206</v>
      </c>
      <c r="E54" s="5" t="s">
        <v>67</v>
      </c>
      <c r="F54" s="6" t="s">
        <v>318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2">
        <v>105</v>
      </c>
      <c r="R54" s="2">
        <v>116</v>
      </c>
      <c r="S54" s="2">
        <v>45</v>
      </c>
      <c r="T54" s="2">
        <v>24</v>
      </c>
      <c r="U54" s="16">
        <v>3</v>
      </c>
      <c r="V54" s="17">
        <f t="shared" si="2"/>
        <v>297</v>
      </c>
      <c r="W54" s="19">
        <v>59.95</v>
      </c>
      <c r="X54" s="20">
        <f t="shared" si="3"/>
        <v>17805.150000000001</v>
      </c>
      <c r="Y54" s="18">
        <v>0</v>
      </c>
      <c r="Z54" s="3">
        <v>105</v>
      </c>
      <c r="AA54" s="3">
        <v>116</v>
      </c>
      <c r="AB54" s="3">
        <v>45</v>
      </c>
      <c r="AC54" s="3">
        <v>24</v>
      </c>
      <c r="AD54" s="3">
        <v>3</v>
      </c>
      <c r="AE54" s="8">
        <v>2</v>
      </c>
      <c r="AF54" s="15">
        <v>2</v>
      </c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2:42" ht="21" customHeight="1" x14ac:dyDescent="0.25">
      <c r="B55" s="14">
        <v>16</v>
      </c>
      <c r="C55" s="4">
        <v>165090</v>
      </c>
      <c r="D55" s="5" t="s">
        <v>206</v>
      </c>
      <c r="E55" s="5" t="s">
        <v>51</v>
      </c>
      <c r="F55" s="6" t="s">
        <v>318</v>
      </c>
      <c r="G55" s="7"/>
      <c r="H55" s="7"/>
      <c r="I55" s="7"/>
      <c r="J55" s="7"/>
      <c r="K55" s="7"/>
      <c r="L55" s="7"/>
      <c r="M55" s="7"/>
      <c r="N55" s="7"/>
      <c r="O55" s="7"/>
      <c r="P55" s="7">
        <v>4</v>
      </c>
      <c r="Q55" s="2">
        <v>369</v>
      </c>
      <c r="R55" s="2">
        <v>479</v>
      </c>
      <c r="S55" s="2">
        <v>336</v>
      </c>
      <c r="T55" s="2">
        <v>208</v>
      </c>
      <c r="U55" s="16">
        <v>72</v>
      </c>
      <c r="V55" s="17">
        <f t="shared" si="2"/>
        <v>1478</v>
      </c>
      <c r="W55" s="19">
        <v>59.95</v>
      </c>
      <c r="X55" s="20">
        <f t="shared" si="3"/>
        <v>88606.1</v>
      </c>
      <c r="Y55" s="18">
        <v>4</v>
      </c>
      <c r="Z55" s="3">
        <v>369</v>
      </c>
      <c r="AA55" s="3">
        <v>479</v>
      </c>
      <c r="AB55" s="3">
        <v>336</v>
      </c>
      <c r="AC55" s="3">
        <v>208</v>
      </c>
      <c r="AD55" s="3">
        <v>72</v>
      </c>
      <c r="AE55" s="8">
        <v>5</v>
      </c>
      <c r="AF55" s="15">
        <v>5</v>
      </c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2:42" ht="21" customHeight="1" x14ac:dyDescent="0.25">
      <c r="B56" s="14">
        <v>17</v>
      </c>
      <c r="C56" s="4">
        <v>165124</v>
      </c>
      <c r="D56" s="5" t="s">
        <v>212</v>
      </c>
      <c r="E56" s="5" t="s">
        <v>67</v>
      </c>
      <c r="F56" s="6" t="s">
        <v>318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2">
        <v>12</v>
      </c>
      <c r="R56" s="2">
        <v>16</v>
      </c>
      <c r="S56" s="2">
        <v>10</v>
      </c>
      <c r="T56" s="2">
        <v>6</v>
      </c>
      <c r="U56" s="16">
        <v>1</v>
      </c>
      <c r="V56" s="17">
        <f t="shared" si="2"/>
        <v>45</v>
      </c>
      <c r="W56" s="19">
        <v>59.95</v>
      </c>
      <c r="X56" s="20">
        <f t="shared" si="3"/>
        <v>2697.75</v>
      </c>
      <c r="Y56" s="18">
        <v>0</v>
      </c>
      <c r="Z56" s="3">
        <v>12</v>
      </c>
      <c r="AA56" s="3">
        <v>16</v>
      </c>
      <c r="AB56" s="3">
        <v>10</v>
      </c>
      <c r="AC56" s="3">
        <v>6</v>
      </c>
      <c r="AD56" s="3">
        <v>1</v>
      </c>
      <c r="AE56" s="8"/>
      <c r="AF56" s="15">
        <v>0</v>
      </c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2:42" ht="21" customHeight="1" x14ac:dyDescent="0.25">
      <c r="B57" s="14">
        <v>17</v>
      </c>
      <c r="C57" s="4">
        <v>164692</v>
      </c>
      <c r="D57" s="5" t="s">
        <v>13</v>
      </c>
      <c r="E57" s="5" t="s">
        <v>52</v>
      </c>
      <c r="F57" s="6" t="s">
        <v>320</v>
      </c>
      <c r="G57" s="7"/>
      <c r="H57" s="7"/>
      <c r="I57" s="7"/>
      <c r="J57" s="7"/>
      <c r="K57" s="7"/>
      <c r="L57" s="7"/>
      <c r="M57" s="7"/>
      <c r="N57" s="7"/>
      <c r="O57" s="7"/>
      <c r="P57" s="7">
        <v>7</v>
      </c>
      <c r="Q57" s="2">
        <v>6</v>
      </c>
      <c r="R57" s="2">
        <v>7</v>
      </c>
      <c r="S57" s="2">
        <v>3</v>
      </c>
      <c r="T57" s="2">
        <v>2</v>
      </c>
      <c r="U57" s="16"/>
      <c r="V57" s="17">
        <f t="shared" si="2"/>
        <v>25</v>
      </c>
      <c r="W57" s="19">
        <v>59.95</v>
      </c>
      <c r="X57" s="20">
        <f t="shared" si="3"/>
        <v>1498.75</v>
      </c>
      <c r="Y57" s="18">
        <v>7</v>
      </c>
      <c r="Z57" s="3">
        <v>6</v>
      </c>
      <c r="AA57" s="3">
        <v>7</v>
      </c>
      <c r="AB57" s="3">
        <v>3</v>
      </c>
      <c r="AC57" s="3">
        <v>2</v>
      </c>
      <c r="AD57" s="3">
        <v>0</v>
      </c>
      <c r="AE57" s="8"/>
      <c r="AF57" s="15">
        <v>0</v>
      </c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2:42" ht="21" customHeight="1" x14ac:dyDescent="0.25">
      <c r="B58" s="14">
        <v>17</v>
      </c>
      <c r="C58" s="4">
        <v>163207</v>
      </c>
      <c r="D58" s="5" t="s">
        <v>169</v>
      </c>
      <c r="E58" s="5" t="s">
        <v>78</v>
      </c>
      <c r="F58" s="6" t="s">
        <v>319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2">
        <v>58</v>
      </c>
      <c r="R58" s="2">
        <v>211</v>
      </c>
      <c r="S58" s="2"/>
      <c r="T58" s="2">
        <v>39</v>
      </c>
      <c r="U58" s="16">
        <v>12</v>
      </c>
      <c r="V58" s="17">
        <f t="shared" si="2"/>
        <v>320</v>
      </c>
      <c r="W58" s="19">
        <v>59.95</v>
      </c>
      <c r="X58" s="20">
        <f t="shared" si="3"/>
        <v>19184</v>
      </c>
      <c r="Y58" s="18">
        <v>0</v>
      </c>
      <c r="Z58" s="3">
        <v>58</v>
      </c>
      <c r="AA58" s="3">
        <v>211</v>
      </c>
      <c r="AB58" s="3">
        <v>0</v>
      </c>
      <c r="AC58" s="3">
        <v>39</v>
      </c>
      <c r="AD58" s="3">
        <v>12</v>
      </c>
      <c r="AE58" s="8"/>
      <c r="AF58" s="15">
        <v>0</v>
      </c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2:42" ht="21" customHeight="1" x14ac:dyDescent="0.25">
      <c r="B59" s="14">
        <v>18</v>
      </c>
      <c r="C59" s="4">
        <v>163037</v>
      </c>
      <c r="D59" s="5" t="s">
        <v>14</v>
      </c>
      <c r="E59" s="5" t="s">
        <v>67</v>
      </c>
      <c r="F59" s="6" t="s">
        <v>334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2"/>
      <c r="R59" s="2"/>
      <c r="S59" s="2"/>
      <c r="T59" s="2"/>
      <c r="U59" s="16">
        <v>9</v>
      </c>
      <c r="V59" s="17">
        <f t="shared" si="2"/>
        <v>9</v>
      </c>
      <c r="W59" s="19">
        <v>99.95</v>
      </c>
      <c r="X59" s="20">
        <f t="shared" si="3"/>
        <v>899.55000000000007</v>
      </c>
      <c r="Y59" s="18">
        <v>0</v>
      </c>
      <c r="Z59" s="3">
        <v>0</v>
      </c>
      <c r="AA59" s="3">
        <v>0</v>
      </c>
      <c r="AB59" s="3">
        <v>0</v>
      </c>
      <c r="AC59" s="3">
        <v>0</v>
      </c>
      <c r="AD59" s="3">
        <v>9</v>
      </c>
      <c r="AE59" s="8"/>
      <c r="AF59" s="15">
        <v>0</v>
      </c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2:42" ht="21" customHeight="1" x14ac:dyDescent="0.25">
      <c r="B60" s="14">
        <v>18</v>
      </c>
      <c r="C60" s="4">
        <v>165695</v>
      </c>
      <c r="D60" s="5" t="s">
        <v>263</v>
      </c>
      <c r="E60" s="5" t="s">
        <v>145</v>
      </c>
      <c r="F60" s="6" t="s">
        <v>329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2">
        <v>3</v>
      </c>
      <c r="R60" s="2">
        <v>8</v>
      </c>
      <c r="S60" s="2">
        <v>2</v>
      </c>
      <c r="T60" s="2">
        <v>1</v>
      </c>
      <c r="U60" s="16"/>
      <c r="V60" s="17">
        <f t="shared" si="2"/>
        <v>14</v>
      </c>
      <c r="W60" s="19">
        <v>59.95</v>
      </c>
      <c r="X60" s="20">
        <f t="shared" si="3"/>
        <v>839.30000000000007</v>
      </c>
      <c r="Y60" s="18">
        <v>0</v>
      </c>
      <c r="Z60" s="3">
        <v>3</v>
      </c>
      <c r="AA60" s="3">
        <v>8</v>
      </c>
      <c r="AB60" s="3">
        <v>2</v>
      </c>
      <c r="AC60" s="3">
        <v>1</v>
      </c>
      <c r="AD60" s="3">
        <v>0</v>
      </c>
      <c r="AE60" s="8"/>
      <c r="AF60" s="15">
        <v>0</v>
      </c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2:42" ht="21" customHeight="1" x14ac:dyDescent="0.25">
      <c r="B61" s="14">
        <v>18</v>
      </c>
      <c r="C61" s="4">
        <v>164934</v>
      </c>
      <c r="D61" s="5" t="s">
        <v>199</v>
      </c>
      <c r="E61" s="5" t="s">
        <v>51</v>
      </c>
      <c r="F61" s="6" t="s">
        <v>318</v>
      </c>
      <c r="G61" s="7"/>
      <c r="H61" s="7"/>
      <c r="I61" s="7"/>
      <c r="J61" s="7"/>
      <c r="K61" s="7"/>
      <c r="L61" s="7"/>
      <c r="M61" s="7"/>
      <c r="N61" s="7"/>
      <c r="O61" s="7"/>
      <c r="P61" s="7">
        <v>2</v>
      </c>
      <c r="Q61" s="2"/>
      <c r="R61" s="2"/>
      <c r="S61" s="2"/>
      <c r="T61" s="2"/>
      <c r="U61" s="16">
        <v>5</v>
      </c>
      <c r="V61" s="17">
        <f t="shared" si="2"/>
        <v>9</v>
      </c>
      <c r="W61" s="19">
        <v>69.95</v>
      </c>
      <c r="X61" s="20">
        <f t="shared" si="3"/>
        <v>629.55000000000007</v>
      </c>
      <c r="Y61" s="18">
        <v>2</v>
      </c>
      <c r="Z61" s="3">
        <v>0</v>
      </c>
      <c r="AA61" s="3">
        <v>0</v>
      </c>
      <c r="AB61" s="3">
        <v>0</v>
      </c>
      <c r="AC61" s="3">
        <v>0</v>
      </c>
      <c r="AD61" s="3">
        <v>5</v>
      </c>
      <c r="AE61" s="8">
        <v>1</v>
      </c>
      <c r="AF61" s="15">
        <v>1</v>
      </c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2:42" ht="21" customHeight="1" x14ac:dyDescent="0.25">
      <c r="B62" s="14">
        <v>19</v>
      </c>
      <c r="C62" s="4">
        <v>163092</v>
      </c>
      <c r="D62" s="5" t="s">
        <v>84</v>
      </c>
      <c r="E62" s="5" t="s">
        <v>64</v>
      </c>
      <c r="F62" s="6" t="s">
        <v>335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2"/>
      <c r="R62" s="2"/>
      <c r="S62" s="2"/>
      <c r="T62" s="2">
        <v>13</v>
      </c>
      <c r="U62" s="16"/>
      <c r="V62" s="17">
        <f t="shared" si="2"/>
        <v>13</v>
      </c>
      <c r="W62" s="19">
        <v>59.95</v>
      </c>
      <c r="X62" s="20">
        <f t="shared" si="3"/>
        <v>779.35</v>
      </c>
      <c r="Y62" s="18">
        <v>0</v>
      </c>
      <c r="Z62" s="3">
        <v>0</v>
      </c>
      <c r="AA62" s="3">
        <v>0</v>
      </c>
      <c r="AB62" s="3">
        <v>0</v>
      </c>
      <c r="AC62" s="3">
        <v>13</v>
      </c>
      <c r="AD62" s="3">
        <v>0</v>
      </c>
      <c r="AE62" s="8"/>
      <c r="AF62" s="15">
        <v>0</v>
      </c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2:42" ht="21" customHeight="1" x14ac:dyDescent="0.25">
      <c r="B63" s="14">
        <v>19</v>
      </c>
      <c r="C63" s="4">
        <v>159325</v>
      </c>
      <c r="D63" s="5" t="s">
        <v>132</v>
      </c>
      <c r="E63" s="5" t="s">
        <v>52</v>
      </c>
      <c r="F63" s="6" t="s">
        <v>336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2">
        <v>10</v>
      </c>
      <c r="R63" s="2">
        <v>14</v>
      </c>
      <c r="S63" s="2">
        <v>9</v>
      </c>
      <c r="T63" s="2">
        <v>5</v>
      </c>
      <c r="U63" s="16">
        <v>2</v>
      </c>
      <c r="V63" s="17">
        <f t="shared" si="2"/>
        <v>40</v>
      </c>
      <c r="W63" s="19">
        <v>39.950000000000003</v>
      </c>
      <c r="X63" s="20">
        <f t="shared" si="3"/>
        <v>1598</v>
      </c>
      <c r="Y63" s="18">
        <v>0</v>
      </c>
      <c r="Z63" s="3">
        <v>10</v>
      </c>
      <c r="AA63" s="3">
        <v>14</v>
      </c>
      <c r="AB63" s="3">
        <v>9</v>
      </c>
      <c r="AC63" s="3">
        <v>5</v>
      </c>
      <c r="AD63" s="3">
        <v>2</v>
      </c>
      <c r="AE63" s="8"/>
      <c r="AF63" s="15">
        <v>0</v>
      </c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2:42" ht="21" customHeight="1" x14ac:dyDescent="0.25">
      <c r="B64" s="14">
        <v>19</v>
      </c>
      <c r="C64" s="4">
        <v>157623</v>
      </c>
      <c r="D64" s="5" t="s">
        <v>125</v>
      </c>
      <c r="E64" s="5" t="s">
        <v>58</v>
      </c>
      <c r="F64" s="6" t="s">
        <v>337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2"/>
      <c r="R64" s="2"/>
      <c r="S64" s="2"/>
      <c r="T64" s="2">
        <v>28</v>
      </c>
      <c r="U64" s="16">
        <v>21</v>
      </c>
      <c r="V64" s="17">
        <f t="shared" si="2"/>
        <v>49</v>
      </c>
      <c r="W64" s="19">
        <v>89.95</v>
      </c>
      <c r="X64" s="20">
        <f t="shared" si="3"/>
        <v>4407.55</v>
      </c>
      <c r="Y64" s="18">
        <v>0</v>
      </c>
      <c r="Z64" s="3">
        <v>0</v>
      </c>
      <c r="AA64" s="3">
        <v>0</v>
      </c>
      <c r="AB64" s="3">
        <v>0</v>
      </c>
      <c r="AC64" s="3">
        <v>28</v>
      </c>
      <c r="AD64" s="3">
        <v>21</v>
      </c>
      <c r="AE64" s="8"/>
      <c r="AF64" s="15">
        <v>0</v>
      </c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2:42" ht="21" customHeight="1" x14ac:dyDescent="0.25">
      <c r="B65" s="14">
        <v>20</v>
      </c>
      <c r="C65" s="4">
        <v>165529</v>
      </c>
      <c r="D65" s="5" t="s">
        <v>249</v>
      </c>
      <c r="E65" s="5" t="s">
        <v>51</v>
      </c>
      <c r="F65" s="6" t="s">
        <v>318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2">
        <v>12</v>
      </c>
      <c r="R65" s="2">
        <v>40</v>
      </c>
      <c r="S65" s="2">
        <v>22</v>
      </c>
      <c r="T65" s="2">
        <v>4</v>
      </c>
      <c r="U65" s="16"/>
      <c r="V65" s="17">
        <f t="shared" si="2"/>
        <v>45</v>
      </c>
      <c r="W65" s="19">
        <v>99.95</v>
      </c>
      <c r="X65" s="20">
        <f t="shared" si="3"/>
        <v>4497.75</v>
      </c>
      <c r="Y65" s="18">
        <v>0</v>
      </c>
      <c r="Z65" s="3">
        <v>6</v>
      </c>
      <c r="AA65" s="3">
        <v>28</v>
      </c>
      <c r="AB65" s="3">
        <v>11</v>
      </c>
      <c r="AC65" s="3">
        <v>0</v>
      </c>
      <c r="AD65" s="3">
        <v>0</v>
      </c>
      <c r="AE65" s="8"/>
      <c r="AF65" s="15">
        <v>0</v>
      </c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2:42" ht="21" customHeight="1" x14ac:dyDescent="0.25">
      <c r="B66" s="14">
        <v>20</v>
      </c>
      <c r="C66" s="4">
        <v>165661</v>
      </c>
      <c r="D66" s="5" t="s">
        <v>262</v>
      </c>
      <c r="E66" s="5" t="s">
        <v>82</v>
      </c>
      <c r="F66" s="6" t="s">
        <v>322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2"/>
      <c r="R66" s="2"/>
      <c r="S66" s="2">
        <v>1</v>
      </c>
      <c r="T66" s="2">
        <v>1</v>
      </c>
      <c r="U66" s="16"/>
      <c r="V66" s="17">
        <f t="shared" si="2"/>
        <v>18</v>
      </c>
      <c r="W66" s="19">
        <v>89.95</v>
      </c>
      <c r="X66" s="20">
        <f t="shared" si="3"/>
        <v>1619.1000000000001</v>
      </c>
      <c r="Y66" s="18">
        <v>0</v>
      </c>
      <c r="Z66" s="3">
        <v>0</v>
      </c>
      <c r="AA66" s="3">
        <v>0</v>
      </c>
      <c r="AB66" s="3">
        <v>1</v>
      </c>
      <c r="AC66" s="3">
        <v>1</v>
      </c>
      <c r="AD66" s="3">
        <v>0</v>
      </c>
      <c r="AE66" s="8">
        <v>8</v>
      </c>
      <c r="AF66" s="15">
        <v>8</v>
      </c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2:42" ht="21" customHeight="1" x14ac:dyDescent="0.25">
      <c r="B67" s="14">
        <v>20</v>
      </c>
      <c r="C67" s="4">
        <v>165079</v>
      </c>
      <c r="D67" s="5" t="s">
        <v>205</v>
      </c>
      <c r="E67" s="5" t="s">
        <v>51</v>
      </c>
      <c r="F67" s="6" t="s">
        <v>322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2"/>
      <c r="R67" s="2">
        <v>15</v>
      </c>
      <c r="S67" s="2">
        <v>18</v>
      </c>
      <c r="T67" s="2">
        <v>35</v>
      </c>
      <c r="U67" s="16">
        <v>13</v>
      </c>
      <c r="V67" s="17">
        <f t="shared" si="2"/>
        <v>91</v>
      </c>
      <c r="W67" s="19">
        <v>99.95</v>
      </c>
      <c r="X67" s="20">
        <f t="shared" si="3"/>
        <v>9095.4500000000007</v>
      </c>
      <c r="Y67" s="18">
        <v>0</v>
      </c>
      <c r="Z67" s="3">
        <v>0</v>
      </c>
      <c r="AA67" s="3">
        <v>15</v>
      </c>
      <c r="AB67" s="3">
        <v>18</v>
      </c>
      <c r="AC67" s="3">
        <v>35</v>
      </c>
      <c r="AD67" s="3">
        <v>13</v>
      </c>
      <c r="AE67" s="8">
        <v>5</v>
      </c>
      <c r="AF67" s="15">
        <v>5</v>
      </c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2:42" ht="21" customHeight="1" x14ac:dyDescent="0.25">
      <c r="B68" s="14">
        <v>21</v>
      </c>
      <c r="C68" s="4">
        <v>164332</v>
      </c>
      <c r="D68" s="5" t="s">
        <v>175</v>
      </c>
      <c r="E68" s="5" t="s">
        <v>52</v>
      </c>
      <c r="F68" s="6" t="s">
        <v>318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2">
        <v>67</v>
      </c>
      <c r="R68" s="2">
        <v>163</v>
      </c>
      <c r="S68" s="2">
        <v>105</v>
      </c>
      <c r="T68" s="2">
        <v>51</v>
      </c>
      <c r="U68" s="16">
        <v>24</v>
      </c>
      <c r="V68" s="17">
        <f t="shared" si="2"/>
        <v>271</v>
      </c>
      <c r="W68" s="19">
        <v>69.95</v>
      </c>
      <c r="X68" s="20">
        <f t="shared" si="3"/>
        <v>18956.45</v>
      </c>
      <c r="Y68" s="18">
        <v>0</v>
      </c>
      <c r="Z68" s="3">
        <v>49</v>
      </c>
      <c r="AA68" s="3">
        <v>129</v>
      </c>
      <c r="AB68" s="3">
        <v>71</v>
      </c>
      <c r="AC68" s="3">
        <v>22</v>
      </c>
      <c r="AD68" s="3">
        <v>0</v>
      </c>
      <c r="AE68" s="8"/>
      <c r="AF68" s="15">
        <v>0</v>
      </c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2:42" ht="21" customHeight="1" x14ac:dyDescent="0.25">
      <c r="B69" s="14">
        <v>21</v>
      </c>
      <c r="C69" s="4">
        <v>164332</v>
      </c>
      <c r="D69" s="5" t="s">
        <v>175</v>
      </c>
      <c r="E69" s="5" t="s">
        <v>176</v>
      </c>
      <c r="F69" s="6" t="s">
        <v>318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2"/>
      <c r="R69" s="2">
        <v>9</v>
      </c>
      <c r="S69" s="2">
        <v>3</v>
      </c>
      <c r="T69" s="2"/>
      <c r="U69" s="16"/>
      <c r="V69" s="17">
        <f t="shared" si="2"/>
        <v>12</v>
      </c>
      <c r="W69" s="19">
        <v>69.95</v>
      </c>
      <c r="X69" s="20">
        <f t="shared" si="3"/>
        <v>839.40000000000009</v>
      </c>
      <c r="Y69" s="18">
        <v>0</v>
      </c>
      <c r="Z69" s="3">
        <v>0</v>
      </c>
      <c r="AA69" s="3">
        <v>9</v>
      </c>
      <c r="AB69" s="3">
        <v>3</v>
      </c>
      <c r="AC69" s="3">
        <v>0</v>
      </c>
      <c r="AD69" s="3">
        <v>0</v>
      </c>
      <c r="AE69" s="8"/>
      <c r="AF69" s="15">
        <v>0</v>
      </c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2:42" ht="21" customHeight="1" x14ac:dyDescent="0.25">
      <c r="B70" s="14">
        <v>21</v>
      </c>
      <c r="C70" s="4">
        <v>164332</v>
      </c>
      <c r="D70" s="5" t="s">
        <v>175</v>
      </c>
      <c r="E70" s="5" t="s">
        <v>54</v>
      </c>
      <c r="F70" s="6" t="s">
        <v>318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2"/>
      <c r="R70" s="2">
        <v>13</v>
      </c>
      <c r="S70" s="2"/>
      <c r="T70" s="2"/>
      <c r="U70" s="16"/>
      <c r="V70" s="17">
        <f t="shared" si="2"/>
        <v>13</v>
      </c>
      <c r="W70" s="19">
        <v>69.95</v>
      </c>
      <c r="X70" s="20">
        <f t="shared" si="3"/>
        <v>909.35</v>
      </c>
      <c r="Y70" s="18">
        <v>0</v>
      </c>
      <c r="Z70" s="3">
        <v>0</v>
      </c>
      <c r="AA70" s="3">
        <v>13</v>
      </c>
      <c r="AB70" s="3">
        <v>0</v>
      </c>
      <c r="AC70" s="3">
        <v>0</v>
      </c>
      <c r="AD70" s="3">
        <v>0</v>
      </c>
      <c r="AE70" s="8"/>
      <c r="AF70" s="15">
        <v>0</v>
      </c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2:42" ht="21" customHeight="1" x14ac:dyDescent="0.25">
      <c r="B71" s="14">
        <v>22</v>
      </c>
      <c r="C71" s="4">
        <v>166553</v>
      </c>
      <c r="D71" s="5" t="s">
        <v>316</v>
      </c>
      <c r="E71" s="5" t="s">
        <v>196</v>
      </c>
      <c r="F71" s="6" t="s">
        <v>339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2">
        <v>12</v>
      </c>
      <c r="R71" s="2">
        <v>49</v>
      </c>
      <c r="S71" s="2">
        <v>51</v>
      </c>
      <c r="T71" s="2">
        <v>43</v>
      </c>
      <c r="U71" s="16">
        <v>24</v>
      </c>
      <c r="V71" s="17">
        <f t="shared" si="2"/>
        <v>132</v>
      </c>
      <c r="W71" s="19">
        <v>69.95</v>
      </c>
      <c r="X71" s="20">
        <f t="shared" si="3"/>
        <v>9233.4</v>
      </c>
      <c r="Y71" s="18">
        <v>0</v>
      </c>
      <c r="Z71" s="3">
        <v>6</v>
      </c>
      <c r="AA71" s="3">
        <v>37</v>
      </c>
      <c r="AB71" s="3">
        <v>40</v>
      </c>
      <c r="AC71" s="3">
        <v>33</v>
      </c>
      <c r="AD71" s="3">
        <v>16</v>
      </c>
      <c r="AE71" s="8"/>
      <c r="AF71" s="15">
        <v>0</v>
      </c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2:42" ht="21" customHeight="1" x14ac:dyDescent="0.25">
      <c r="B72" s="14">
        <v>22</v>
      </c>
      <c r="C72" s="4">
        <v>165883</v>
      </c>
      <c r="D72" s="5" t="s">
        <v>268</v>
      </c>
      <c r="E72" s="5" t="s">
        <v>51</v>
      </c>
      <c r="F72" s="6" t="s">
        <v>319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2">
        <v>20</v>
      </c>
      <c r="R72" s="2">
        <v>75</v>
      </c>
      <c r="S72" s="2">
        <v>85</v>
      </c>
      <c r="T72" s="2">
        <v>64</v>
      </c>
      <c r="U72" s="16">
        <v>33</v>
      </c>
      <c r="V72" s="17">
        <f t="shared" si="2"/>
        <v>277</v>
      </c>
      <c r="W72" s="19">
        <v>69.95</v>
      </c>
      <c r="X72" s="20">
        <f t="shared" si="3"/>
        <v>19376.150000000001</v>
      </c>
      <c r="Y72" s="18">
        <v>0</v>
      </c>
      <c r="Z72" s="3">
        <v>20</v>
      </c>
      <c r="AA72" s="3">
        <v>75</v>
      </c>
      <c r="AB72" s="3">
        <v>85</v>
      </c>
      <c r="AC72" s="3">
        <v>64</v>
      </c>
      <c r="AD72" s="3">
        <v>33</v>
      </c>
      <c r="AE72" s="8"/>
      <c r="AF72" s="15">
        <v>0</v>
      </c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2:42" ht="21" customHeight="1" x14ac:dyDescent="0.25">
      <c r="B73" s="14">
        <v>22</v>
      </c>
      <c r="C73" s="4">
        <v>165730</v>
      </c>
      <c r="D73" s="5" t="s">
        <v>115</v>
      </c>
      <c r="E73" s="5" t="s">
        <v>116</v>
      </c>
      <c r="F73" s="6" t="s">
        <v>318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2"/>
      <c r="R73" s="2"/>
      <c r="S73" s="2"/>
      <c r="T73" s="2">
        <v>2</v>
      </c>
      <c r="U73" s="16"/>
      <c r="V73" s="17">
        <f t="shared" si="2"/>
        <v>2</v>
      </c>
      <c r="W73" s="19">
        <v>39.950000000000003</v>
      </c>
      <c r="X73" s="20">
        <f t="shared" si="3"/>
        <v>79.900000000000006</v>
      </c>
      <c r="Y73" s="18">
        <v>0</v>
      </c>
      <c r="Z73" s="3">
        <v>0</v>
      </c>
      <c r="AA73" s="3">
        <v>0</v>
      </c>
      <c r="AB73" s="3">
        <v>0</v>
      </c>
      <c r="AC73" s="3">
        <v>2</v>
      </c>
      <c r="AD73" s="3">
        <v>0</v>
      </c>
      <c r="AE73" s="8"/>
      <c r="AF73" s="15">
        <v>0</v>
      </c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2:42" ht="21" customHeight="1" x14ac:dyDescent="0.25">
      <c r="B74" s="14">
        <v>23</v>
      </c>
      <c r="C74" s="4">
        <v>162380</v>
      </c>
      <c r="D74" s="5" t="s">
        <v>157</v>
      </c>
      <c r="E74" s="5" t="s">
        <v>88</v>
      </c>
      <c r="F74" s="6" t="s">
        <v>340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2"/>
      <c r="R74" s="2"/>
      <c r="S74" s="2"/>
      <c r="T74" s="2"/>
      <c r="U74" s="16">
        <v>3</v>
      </c>
      <c r="V74" s="17">
        <f t="shared" si="2"/>
        <v>3</v>
      </c>
      <c r="W74" s="19">
        <v>69.95</v>
      </c>
      <c r="X74" s="20">
        <f t="shared" si="3"/>
        <v>209.85000000000002</v>
      </c>
      <c r="Y74" s="18">
        <v>0</v>
      </c>
      <c r="Z74" s="3">
        <v>0</v>
      </c>
      <c r="AA74" s="3">
        <v>0</v>
      </c>
      <c r="AB74" s="3">
        <v>0</v>
      </c>
      <c r="AC74" s="3">
        <v>0</v>
      </c>
      <c r="AD74" s="3">
        <v>3</v>
      </c>
      <c r="AE74" s="8"/>
      <c r="AF74" s="15">
        <v>0</v>
      </c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2:42" ht="21" customHeight="1" x14ac:dyDescent="0.25">
      <c r="B75" s="14">
        <v>23</v>
      </c>
      <c r="C75" s="4">
        <v>166142</v>
      </c>
      <c r="D75" s="5" t="s">
        <v>290</v>
      </c>
      <c r="E75" s="5" t="s">
        <v>54</v>
      </c>
      <c r="F75" s="6" t="s">
        <v>318</v>
      </c>
      <c r="G75" s="7"/>
      <c r="H75" s="7"/>
      <c r="I75" s="7"/>
      <c r="J75" s="7"/>
      <c r="K75" s="7"/>
      <c r="L75" s="7"/>
      <c r="M75" s="7"/>
      <c r="N75" s="7"/>
      <c r="O75" s="7"/>
      <c r="P75" s="7">
        <v>9</v>
      </c>
      <c r="Q75" s="2">
        <v>13</v>
      </c>
      <c r="R75" s="2">
        <v>42</v>
      </c>
      <c r="S75" s="2">
        <v>34</v>
      </c>
      <c r="T75" s="2">
        <v>23</v>
      </c>
      <c r="U75" s="16">
        <v>12</v>
      </c>
      <c r="V75" s="17">
        <f t="shared" ref="V75:V138" si="4">SUM(Y75:AO75)</f>
        <v>135</v>
      </c>
      <c r="W75" s="19">
        <v>59.95</v>
      </c>
      <c r="X75" s="20">
        <f t="shared" ref="X75:X138" si="5">W75*V75</f>
        <v>8093.25</v>
      </c>
      <c r="Y75" s="18">
        <v>9</v>
      </c>
      <c r="Z75" s="3">
        <v>13</v>
      </c>
      <c r="AA75" s="3">
        <v>42</v>
      </c>
      <c r="AB75" s="3">
        <v>34</v>
      </c>
      <c r="AC75" s="3">
        <v>23</v>
      </c>
      <c r="AD75" s="3">
        <v>12</v>
      </c>
      <c r="AE75" s="8">
        <v>1</v>
      </c>
      <c r="AF75" s="15">
        <v>1</v>
      </c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2:42" ht="21" customHeight="1" x14ac:dyDescent="0.25">
      <c r="B76" s="14">
        <v>23</v>
      </c>
      <c r="C76" s="4">
        <v>166084</v>
      </c>
      <c r="D76" s="5" t="s">
        <v>283</v>
      </c>
      <c r="E76" s="5" t="s">
        <v>67</v>
      </c>
      <c r="F76" s="6" t="s">
        <v>319</v>
      </c>
      <c r="G76" s="7"/>
      <c r="H76" s="7"/>
      <c r="I76" s="7"/>
      <c r="J76" s="7"/>
      <c r="K76" s="7"/>
      <c r="L76" s="7"/>
      <c r="M76" s="7"/>
      <c r="N76" s="7"/>
      <c r="O76" s="7"/>
      <c r="P76" s="7">
        <v>5</v>
      </c>
      <c r="Q76" s="2">
        <v>6</v>
      </c>
      <c r="R76" s="2">
        <v>36</v>
      </c>
      <c r="S76" s="2">
        <v>7</v>
      </c>
      <c r="T76" s="2">
        <v>6</v>
      </c>
      <c r="U76" s="16">
        <v>2</v>
      </c>
      <c r="V76" s="17">
        <f t="shared" si="4"/>
        <v>62</v>
      </c>
      <c r="W76" s="19">
        <v>59.95</v>
      </c>
      <c r="X76" s="20">
        <f t="shared" si="5"/>
        <v>3716.9</v>
      </c>
      <c r="Y76" s="18">
        <v>5</v>
      </c>
      <c r="Z76" s="3">
        <v>6</v>
      </c>
      <c r="AA76" s="3">
        <v>36</v>
      </c>
      <c r="AB76" s="3">
        <v>7</v>
      </c>
      <c r="AC76" s="3">
        <v>6</v>
      </c>
      <c r="AD76" s="3">
        <v>2</v>
      </c>
      <c r="AE76" s="8"/>
      <c r="AF76" s="15">
        <v>0</v>
      </c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2:42" ht="21" customHeight="1" x14ac:dyDescent="0.25">
      <c r="B77" s="14">
        <v>24</v>
      </c>
      <c r="C77" s="4">
        <v>166042</v>
      </c>
      <c r="D77" s="5" t="s">
        <v>279</v>
      </c>
      <c r="E77" s="5" t="s">
        <v>51</v>
      </c>
      <c r="F77" s="6" t="s">
        <v>318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2">
        <v>6</v>
      </c>
      <c r="R77" s="2">
        <v>66</v>
      </c>
      <c r="S77" s="2">
        <v>39</v>
      </c>
      <c r="T77" s="2">
        <v>41</v>
      </c>
      <c r="U77" s="16"/>
      <c r="V77" s="17">
        <f t="shared" si="4"/>
        <v>152</v>
      </c>
      <c r="W77" s="19">
        <v>69.95</v>
      </c>
      <c r="X77" s="20">
        <f t="shared" si="5"/>
        <v>10632.4</v>
      </c>
      <c r="Y77" s="18">
        <v>0</v>
      </c>
      <c r="Z77" s="3">
        <v>6</v>
      </c>
      <c r="AA77" s="3">
        <v>66</v>
      </c>
      <c r="AB77" s="3">
        <v>39</v>
      </c>
      <c r="AC77" s="3">
        <v>41</v>
      </c>
      <c r="AD77" s="3">
        <v>0</v>
      </c>
      <c r="AE77" s="8"/>
      <c r="AF77" s="15">
        <v>0</v>
      </c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2:42" ht="21" customHeight="1" x14ac:dyDescent="0.25">
      <c r="B78" s="14">
        <v>24</v>
      </c>
      <c r="C78" s="4">
        <v>163142</v>
      </c>
      <c r="D78" s="5" t="s">
        <v>168</v>
      </c>
      <c r="E78" s="5" t="s">
        <v>52</v>
      </c>
      <c r="F78" s="6" t="s">
        <v>318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2">
        <v>66</v>
      </c>
      <c r="R78" s="2"/>
      <c r="S78" s="2"/>
      <c r="T78" s="2"/>
      <c r="U78" s="16"/>
      <c r="V78" s="17">
        <f t="shared" si="4"/>
        <v>66</v>
      </c>
      <c r="W78" s="19">
        <v>69.95</v>
      </c>
      <c r="X78" s="20">
        <f t="shared" si="5"/>
        <v>4616.7</v>
      </c>
      <c r="Y78" s="18">
        <v>0</v>
      </c>
      <c r="Z78" s="3">
        <v>66</v>
      </c>
      <c r="AA78" s="3">
        <v>0</v>
      </c>
      <c r="AB78" s="3">
        <v>0</v>
      </c>
      <c r="AC78" s="3">
        <v>0</v>
      </c>
      <c r="AD78" s="3">
        <v>0</v>
      </c>
      <c r="AE78" s="8"/>
      <c r="AF78" s="15">
        <v>0</v>
      </c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2:42" ht="21" customHeight="1" x14ac:dyDescent="0.25">
      <c r="B79" s="14">
        <v>25</v>
      </c>
      <c r="C79" s="4">
        <v>163142</v>
      </c>
      <c r="D79" s="5" t="s">
        <v>168</v>
      </c>
      <c r="E79" s="5" t="s">
        <v>103</v>
      </c>
      <c r="F79" s="6" t="s">
        <v>318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2">
        <v>158</v>
      </c>
      <c r="R79" s="2">
        <v>245</v>
      </c>
      <c r="S79" s="2">
        <v>113</v>
      </c>
      <c r="T79" s="2">
        <v>67</v>
      </c>
      <c r="U79" s="16"/>
      <c r="V79" s="17">
        <f t="shared" si="4"/>
        <v>531</v>
      </c>
      <c r="W79" s="19">
        <v>69.95</v>
      </c>
      <c r="X79" s="20">
        <f t="shared" si="5"/>
        <v>37143.450000000004</v>
      </c>
      <c r="Y79" s="18">
        <v>0</v>
      </c>
      <c r="Z79" s="3">
        <v>150</v>
      </c>
      <c r="AA79" s="3">
        <v>229</v>
      </c>
      <c r="AB79" s="3">
        <v>98</v>
      </c>
      <c r="AC79" s="3">
        <v>54</v>
      </c>
      <c r="AD79" s="3">
        <v>0</v>
      </c>
      <c r="AE79" s="8"/>
      <c r="AF79" s="15">
        <v>0</v>
      </c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2:42" ht="21" customHeight="1" x14ac:dyDescent="0.25">
      <c r="B80" s="14">
        <v>25</v>
      </c>
      <c r="C80" s="4">
        <v>163142</v>
      </c>
      <c r="D80" s="5" t="s">
        <v>168</v>
      </c>
      <c r="E80" s="5" t="s">
        <v>90</v>
      </c>
      <c r="F80" s="6" t="s">
        <v>318</v>
      </c>
      <c r="G80" s="7"/>
      <c r="H80" s="7"/>
      <c r="I80" s="7"/>
      <c r="J80" s="7"/>
      <c r="K80" s="7"/>
      <c r="L80" s="7"/>
      <c r="M80" s="7"/>
      <c r="N80" s="7"/>
      <c r="O80" s="7"/>
      <c r="P80" s="7">
        <v>22</v>
      </c>
      <c r="Q80" s="2">
        <v>316</v>
      </c>
      <c r="R80" s="2">
        <v>436</v>
      </c>
      <c r="S80" s="2">
        <v>262</v>
      </c>
      <c r="T80" s="2">
        <v>212</v>
      </c>
      <c r="U80" s="16">
        <v>90</v>
      </c>
      <c r="V80" s="17">
        <f t="shared" si="4"/>
        <v>1278</v>
      </c>
      <c r="W80" s="19">
        <v>69.95</v>
      </c>
      <c r="X80" s="20">
        <f t="shared" si="5"/>
        <v>89396.1</v>
      </c>
      <c r="Y80" s="18">
        <v>19</v>
      </c>
      <c r="Z80" s="3">
        <v>304</v>
      </c>
      <c r="AA80" s="3">
        <v>420</v>
      </c>
      <c r="AB80" s="3">
        <v>248</v>
      </c>
      <c r="AC80" s="3">
        <v>203</v>
      </c>
      <c r="AD80" s="3">
        <v>84</v>
      </c>
      <c r="AE80" s="8"/>
      <c r="AF80" s="15">
        <v>0</v>
      </c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2:42" ht="21" customHeight="1" x14ac:dyDescent="0.25">
      <c r="B81" s="14">
        <v>25</v>
      </c>
      <c r="C81" s="4">
        <v>163142</v>
      </c>
      <c r="D81" s="5" t="s">
        <v>168</v>
      </c>
      <c r="E81" s="5" t="s">
        <v>54</v>
      </c>
      <c r="F81" s="6" t="s">
        <v>318</v>
      </c>
      <c r="G81" s="7"/>
      <c r="H81" s="7"/>
      <c r="I81" s="7"/>
      <c r="J81" s="7"/>
      <c r="K81" s="7"/>
      <c r="L81" s="7"/>
      <c r="M81" s="7"/>
      <c r="N81" s="7"/>
      <c r="O81" s="7"/>
      <c r="P81" s="7">
        <v>8</v>
      </c>
      <c r="Q81" s="2">
        <v>328</v>
      </c>
      <c r="R81" s="2">
        <v>306</v>
      </c>
      <c r="S81" s="2">
        <v>176</v>
      </c>
      <c r="T81" s="2">
        <v>152</v>
      </c>
      <c r="U81" s="16">
        <v>37</v>
      </c>
      <c r="V81" s="17">
        <f t="shared" si="4"/>
        <v>947</v>
      </c>
      <c r="W81" s="19">
        <v>69.95</v>
      </c>
      <c r="X81" s="20">
        <f t="shared" si="5"/>
        <v>66242.650000000009</v>
      </c>
      <c r="Y81" s="18">
        <v>5</v>
      </c>
      <c r="Z81" s="3">
        <v>316</v>
      </c>
      <c r="AA81" s="3">
        <v>290</v>
      </c>
      <c r="AB81" s="3">
        <v>162</v>
      </c>
      <c r="AC81" s="3">
        <v>143</v>
      </c>
      <c r="AD81" s="3">
        <v>31</v>
      </c>
      <c r="AE81" s="8"/>
      <c r="AF81" s="15">
        <v>0</v>
      </c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2:42" ht="21" customHeight="1" x14ac:dyDescent="0.25">
      <c r="B82" s="14">
        <v>26</v>
      </c>
      <c r="C82" s="4">
        <v>163142</v>
      </c>
      <c r="D82" s="5" t="s">
        <v>168</v>
      </c>
      <c r="E82" s="5" t="s">
        <v>102</v>
      </c>
      <c r="F82" s="6" t="s">
        <v>318</v>
      </c>
      <c r="G82" s="7"/>
      <c r="H82" s="7"/>
      <c r="I82" s="7"/>
      <c r="J82" s="7"/>
      <c r="K82" s="7"/>
      <c r="L82" s="7"/>
      <c r="M82" s="7"/>
      <c r="N82" s="7"/>
      <c r="O82" s="7"/>
      <c r="P82" s="7">
        <v>30</v>
      </c>
      <c r="Q82" s="2">
        <v>174</v>
      </c>
      <c r="R82" s="2">
        <v>221</v>
      </c>
      <c r="S82" s="2">
        <v>130</v>
      </c>
      <c r="T82" s="2">
        <v>105</v>
      </c>
      <c r="U82" s="16">
        <v>44</v>
      </c>
      <c r="V82" s="17">
        <f t="shared" si="4"/>
        <v>644</v>
      </c>
      <c r="W82" s="19">
        <v>69.95</v>
      </c>
      <c r="X82" s="20">
        <f t="shared" si="5"/>
        <v>45047.8</v>
      </c>
      <c r="Y82" s="18">
        <v>27</v>
      </c>
      <c r="Z82" s="3">
        <v>162</v>
      </c>
      <c r="AA82" s="3">
        <v>205</v>
      </c>
      <c r="AB82" s="3">
        <v>116</v>
      </c>
      <c r="AC82" s="3">
        <v>96</v>
      </c>
      <c r="AD82" s="3">
        <v>38</v>
      </c>
      <c r="AE82" s="8"/>
      <c r="AF82" s="15">
        <v>0</v>
      </c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2:42" ht="21" customHeight="1" x14ac:dyDescent="0.25">
      <c r="B83" s="14">
        <v>26</v>
      </c>
      <c r="C83" s="4">
        <v>164907</v>
      </c>
      <c r="D83" s="5" t="s">
        <v>193</v>
      </c>
      <c r="E83" s="5" t="s">
        <v>194</v>
      </c>
      <c r="F83" s="6" t="s">
        <v>318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2">
        <v>21</v>
      </c>
      <c r="R83" s="2">
        <v>75</v>
      </c>
      <c r="S83" s="2">
        <v>61</v>
      </c>
      <c r="T83" s="2">
        <v>45</v>
      </c>
      <c r="U83" s="16">
        <v>13</v>
      </c>
      <c r="V83" s="17">
        <f t="shared" si="4"/>
        <v>215</v>
      </c>
      <c r="W83" s="19">
        <v>89.95</v>
      </c>
      <c r="X83" s="20">
        <f t="shared" si="5"/>
        <v>19339.25</v>
      </c>
      <c r="Y83" s="18">
        <v>0</v>
      </c>
      <c r="Z83" s="3">
        <v>21</v>
      </c>
      <c r="AA83" s="3">
        <v>75</v>
      </c>
      <c r="AB83" s="3">
        <v>61</v>
      </c>
      <c r="AC83" s="3">
        <v>45</v>
      </c>
      <c r="AD83" s="3">
        <v>13</v>
      </c>
      <c r="AE83" s="8"/>
      <c r="AF83" s="15">
        <v>0</v>
      </c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2:42" ht="21" customHeight="1" x14ac:dyDescent="0.25">
      <c r="B84" s="14">
        <v>26</v>
      </c>
      <c r="C84" s="4">
        <v>164571</v>
      </c>
      <c r="D84" s="5" t="s">
        <v>16</v>
      </c>
      <c r="E84" s="5" t="s">
        <v>90</v>
      </c>
      <c r="F84" s="6" t="s">
        <v>318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2"/>
      <c r="R84" s="2"/>
      <c r="S84" s="2"/>
      <c r="T84" s="2"/>
      <c r="U84" s="16">
        <v>3</v>
      </c>
      <c r="V84" s="17">
        <f t="shared" si="4"/>
        <v>3</v>
      </c>
      <c r="W84" s="19">
        <v>69.95</v>
      </c>
      <c r="X84" s="20">
        <f t="shared" si="5"/>
        <v>209.85000000000002</v>
      </c>
      <c r="Y84" s="18">
        <v>0</v>
      </c>
      <c r="Z84" s="3">
        <v>0</v>
      </c>
      <c r="AA84" s="3">
        <v>0</v>
      </c>
      <c r="AB84" s="3">
        <v>0</v>
      </c>
      <c r="AC84" s="3">
        <v>0</v>
      </c>
      <c r="AD84" s="3">
        <v>3</v>
      </c>
      <c r="AE84" s="8"/>
      <c r="AF84" s="15">
        <v>0</v>
      </c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2:42" ht="21" customHeight="1" x14ac:dyDescent="0.25">
      <c r="B85" s="14">
        <v>27</v>
      </c>
      <c r="C85" s="4">
        <v>164439</v>
      </c>
      <c r="D85" s="5" t="s">
        <v>17</v>
      </c>
      <c r="E85" s="5" t="s">
        <v>86</v>
      </c>
      <c r="F85" s="6" t="s">
        <v>318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2">
        <v>1</v>
      </c>
      <c r="R85" s="2">
        <v>1</v>
      </c>
      <c r="S85" s="2"/>
      <c r="T85" s="2">
        <v>1</v>
      </c>
      <c r="U85" s="16"/>
      <c r="V85" s="17">
        <f t="shared" si="4"/>
        <v>3</v>
      </c>
      <c r="W85" s="19">
        <v>69.95</v>
      </c>
      <c r="X85" s="20">
        <f t="shared" si="5"/>
        <v>209.85000000000002</v>
      </c>
      <c r="Y85" s="18">
        <v>0</v>
      </c>
      <c r="Z85" s="3">
        <v>1</v>
      </c>
      <c r="AA85" s="3">
        <v>1</v>
      </c>
      <c r="AB85" s="3">
        <v>0</v>
      </c>
      <c r="AC85" s="3">
        <v>1</v>
      </c>
      <c r="AD85" s="3">
        <v>0</v>
      </c>
      <c r="AE85" s="8"/>
      <c r="AF85" s="15">
        <v>0</v>
      </c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2:42" ht="21" customHeight="1" x14ac:dyDescent="0.25">
      <c r="B86" s="14">
        <v>27</v>
      </c>
      <c r="C86" s="4">
        <v>164572</v>
      </c>
      <c r="D86" s="5" t="s">
        <v>18</v>
      </c>
      <c r="E86" s="5" t="s">
        <v>71</v>
      </c>
      <c r="F86" s="6" t="s">
        <v>324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2">
        <v>3</v>
      </c>
      <c r="R86" s="2">
        <v>10</v>
      </c>
      <c r="S86" s="2">
        <v>5</v>
      </c>
      <c r="T86" s="2"/>
      <c r="U86" s="16">
        <v>3</v>
      </c>
      <c r="V86" s="17">
        <f t="shared" si="4"/>
        <v>21</v>
      </c>
      <c r="W86" s="19">
        <v>69.95</v>
      </c>
      <c r="X86" s="20">
        <f t="shared" si="5"/>
        <v>1468.95</v>
      </c>
      <c r="Y86" s="18">
        <v>0</v>
      </c>
      <c r="Z86" s="3">
        <v>3</v>
      </c>
      <c r="AA86" s="3">
        <v>10</v>
      </c>
      <c r="AB86" s="3">
        <v>5</v>
      </c>
      <c r="AC86" s="3">
        <v>0</v>
      </c>
      <c r="AD86" s="3">
        <v>3</v>
      </c>
      <c r="AE86" s="8"/>
      <c r="AF86" s="15">
        <v>0</v>
      </c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2:42" ht="21" customHeight="1" x14ac:dyDescent="0.25">
      <c r="B87" s="14">
        <v>27</v>
      </c>
      <c r="C87" s="4">
        <v>161641</v>
      </c>
      <c r="D87" s="5" t="s">
        <v>61</v>
      </c>
      <c r="E87" s="5" t="s">
        <v>54</v>
      </c>
      <c r="F87" s="6" t="s">
        <v>341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2"/>
      <c r="R87" s="2">
        <v>8</v>
      </c>
      <c r="S87" s="2"/>
      <c r="T87" s="2"/>
      <c r="U87" s="16"/>
      <c r="V87" s="17">
        <f t="shared" si="4"/>
        <v>8</v>
      </c>
      <c r="W87" s="19">
        <v>59.95</v>
      </c>
      <c r="X87" s="20">
        <f t="shared" si="5"/>
        <v>479.6</v>
      </c>
      <c r="Y87" s="18">
        <v>0</v>
      </c>
      <c r="Z87" s="3">
        <v>0</v>
      </c>
      <c r="AA87" s="3">
        <v>8</v>
      </c>
      <c r="AB87" s="3">
        <v>0</v>
      </c>
      <c r="AC87" s="3">
        <v>0</v>
      </c>
      <c r="AD87" s="3">
        <v>0</v>
      </c>
      <c r="AE87" s="8"/>
      <c r="AF87" s="15">
        <v>0</v>
      </c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2:42" ht="21" customHeight="1" x14ac:dyDescent="0.25">
      <c r="B88" s="14">
        <v>28</v>
      </c>
      <c r="C88" s="4">
        <v>164479</v>
      </c>
      <c r="D88" s="5" t="s">
        <v>179</v>
      </c>
      <c r="E88" s="5" t="s">
        <v>103</v>
      </c>
      <c r="F88" s="6" t="s">
        <v>322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2">
        <v>21</v>
      </c>
      <c r="R88" s="2">
        <v>114</v>
      </c>
      <c r="S88" s="2">
        <v>120</v>
      </c>
      <c r="T88" s="2">
        <v>92</v>
      </c>
      <c r="U88" s="16">
        <v>25</v>
      </c>
      <c r="V88" s="17">
        <f t="shared" si="4"/>
        <v>376</v>
      </c>
      <c r="W88" s="19">
        <v>59.95</v>
      </c>
      <c r="X88" s="20">
        <f t="shared" si="5"/>
        <v>22541.200000000001</v>
      </c>
      <c r="Y88" s="18">
        <v>0</v>
      </c>
      <c r="Z88" s="3">
        <v>21</v>
      </c>
      <c r="AA88" s="3">
        <v>114</v>
      </c>
      <c r="AB88" s="3">
        <v>120</v>
      </c>
      <c r="AC88" s="3">
        <v>92</v>
      </c>
      <c r="AD88" s="3">
        <v>25</v>
      </c>
      <c r="AE88" s="8">
        <v>2</v>
      </c>
      <c r="AF88" s="15">
        <v>2</v>
      </c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2:42" ht="21" customHeight="1" x14ac:dyDescent="0.25">
      <c r="B89" s="14">
        <v>28</v>
      </c>
      <c r="C89" s="4">
        <v>165824</v>
      </c>
      <c r="D89" s="5" t="s">
        <v>267</v>
      </c>
      <c r="E89" s="5" t="s">
        <v>82</v>
      </c>
      <c r="F89" s="6" t="s">
        <v>323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2">
        <v>24</v>
      </c>
      <c r="R89" s="2">
        <v>42</v>
      </c>
      <c r="S89" s="2">
        <v>25</v>
      </c>
      <c r="T89" s="2">
        <v>17</v>
      </c>
      <c r="U89" s="16">
        <v>5</v>
      </c>
      <c r="V89" s="17">
        <f t="shared" si="4"/>
        <v>113</v>
      </c>
      <c r="W89" s="19">
        <v>39.950000000000003</v>
      </c>
      <c r="X89" s="20">
        <f t="shared" si="5"/>
        <v>4514.3500000000004</v>
      </c>
      <c r="Y89" s="18">
        <v>0</v>
      </c>
      <c r="Z89" s="3">
        <v>24</v>
      </c>
      <c r="AA89" s="3">
        <v>42</v>
      </c>
      <c r="AB89" s="3">
        <v>25</v>
      </c>
      <c r="AC89" s="3">
        <v>17</v>
      </c>
      <c r="AD89" s="3">
        <v>5</v>
      </c>
      <c r="AE89" s="8"/>
      <c r="AF89" s="15">
        <v>0</v>
      </c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2:42" ht="21" customHeight="1" x14ac:dyDescent="0.25">
      <c r="B90" s="14">
        <v>28</v>
      </c>
      <c r="C90" s="4">
        <v>164790</v>
      </c>
      <c r="D90" s="5" t="s">
        <v>104</v>
      </c>
      <c r="E90" s="5" t="s">
        <v>67</v>
      </c>
      <c r="F90" s="6" t="s">
        <v>318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2">
        <v>1</v>
      </c>
      <c r="R90" s="2"/>
      <c r="S90" s="2">
        <v>1</v>
      </c>
      <c r="T90" s="2"/>
      <c r="U90" s="16"/>
      <c r="V90" s="17">
        <f t="shared" si="4"/>
        <v>2</v>
      </c>
      <c r="W90" s="19">
        <v>109.95</v>
      </c>
      <c r="X90" s="20">
        <f t="shared" si="5"/>
        <v>219.9</v>
      </c>
      <c r="Y90" s="18">
        <v>0</v>
      </c>
      <c r="Z90" s="3">
        <v>1</v>
      </c>
      <c r="AA90" s="3">
        <v>0</v>
      </c>
      <c r="AB90" s="3">
        <v>1</v>
      </c>
      <c r="AC90" s="3">
        <v>0</v>
      </c>
      <c r="AD90" s="3">
        <v>0</v>
      </c>
      <c r="AE90" s="8"/>
      <c r="AF90" s="15">
        <v>0</v>
      </c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2:42" ht="21" customHeight="1" x14ac:dyDescent="0.25">
      <c r="B91" s="14">
        <v>29</v>
      </c>
      <c r="C91" s="4">
        <v>164136</v>
      </c>
      <c r="D91" s="5" t="s">
        <v>174</v>
      </c>
      <c r="E91" s="5" t="s">
        <v>73</v>
      </c>
      <c r="F91" s="6" t="s">
        <v>329</v>
      </c>
      <c r="G91" s="7"/>
      <c r="H91" s="7"/>
      <c r="I91" s="7"/>
      <c r="J91" s="7"/>
      <c r="K91" s="7"/>
      <c r="L91" s="7"/>
      <c r="M91" s="7"/>
      <c r="N91" s="7"/>
      <c r="O91" s="7"/>
      <c r="P91" s="7"/>
      <c r="Q91" s="2">
        <v>37</v>
      </c>
      <c r="R91" s="2">
        <v>80</v>
      </c>
      <c r="S91" s="2">
        <v>70</v>
      </c>
      <c r="T91" s="2">
        <v>29</v>
      </c>
      <c r="U91" s="16">
        <v>27</v>
      </c>
      <c r="V91" s="17">
        <f t="shared" si="4"/>
        <v>243</v>
      </c>
      <c r="W91" s="19">
        <v>89.95</v>
      </c>
      <c r="X91" s="20">
        <f t="shared" si="5"/>
        <v>21857.850000000002</v>
      </c>
      <c r="Y91" s="18">
        <v>0</v>
      </c>
      <c r="Z91" s="3">
        <v>37</v>
      </c>
      <c r="AA91" s="3">
        <v>80</v>
      </c>
      <c r="AB91" s="3">
        <v>70</v>
      </c>
      <c r="AC91" s="3">
        <v>29</v>
      </c>
      <c r="AD91" s="3">
        <v>27</v>
      </c>
      <c r="AE91" s="8"/>
      <c r="AF91" s="15">
        <v>0</v>
      </c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2:42" ht="21" customHeight="1" x14ac:dyDescent="0.25">
      <c r="B92" s="14">
        <v>29</v>
      </c>
      <c r="C92" s="4">
        <v>165379</v>
      </c>
      <c r="D92" s="5" t="s">
        <v>107</v>
      </c>
      <c r="E92" s="5" t="s">
        <v>52</v>
      </c>
      <c r="F92" s="6" t="s">
        <v>330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2">
        <v>1</v>
      </c>
      <c r="R92" s="2">
        <v>1</v>
      </c>
      <c r="S92" s="2">
        <v>1</v>
      </c>
      <c r="T92" s="2">
        <v>1</v>
      </c>
      <c r="U92" s="16">
        <v>1</v>
      </c>
      <c r="V92" s="17">
        <f t="shared" si="4"/>
        <v>5</v>
      </c>
      <c r="W92" s="19">
        <v>39.950000000000003</v>
      </c>
      <c r="X92" s="20">
        <f t="shared" si="5"/>
        <v>199.75</v>
      </c>
      <c r="Y92" s="18">
        <v>0</v>
      </c>
      <c r="Z92" s="3">
        <v>1</v>
      </c>
      <c r="AA92" s="3">
        <v>1</v>
      </c>
      <c r="AB92" s="3">
        <v>1</v>
      </c>
      <c r="AC92" s="3">
        <v>1</v>
      </c>
      <c r="AD92" s="3">
        <v>1</v>
      </c>
      <c r="AE92" s="8"/>
      <c r="AF92" s="15">
        <v>0</v>
      </c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2:42" ht="21" customHeight="1" x14ac:dyDescent="0.25">
      <c r="B93" s="14">
        <v>29</v>
      </c>
      <c r="C93" s="4">
        <v>163384</v>
      </c>
      <c r="D93" s="5" t="s">
        <v>19</v>
      </c>
      <c r="E93" s="5" t="s">
        <v>52</v>
      </c>
      <c r="F93" s="6" t="s">
        <v>319</v>
      </c>
      <c r="G93" s="7"/>
      <c r="H93" s="7"/>
      <c r="I93" s="7"/>
      <c r="J93" s="7"/>
      <c r="K93" s="7"/>
      <c r="L93" s="7"/>
      <c r="M93" s="7"/>
      <c r="N93" s="7"/>
      <c r="O93" s="7"/>
      <c r="P93" s="7"/>
      <c r="Q93" s="2"/>
      <c r="R93" s="2"/>
      <c r="S93" s="2"/>
      <c r="T93" s="2">
        <v>11</v>
      </c>
      <c r="U93" s="16"/>
      <c r="V93" s="17">
        <f t="shared" si="4"/>
        <v>11</v>
      </c>
      <c r="W93" s="19">
        <v>99.95</v>
      </c>
      <c r="X93" s="20">
        <f t="shared" si="5"/>
        <v>1099.45</v>
      </c>
      <c r="Y93" s="18">
        <v>0</v>
      </c>
      <c r="Z93" s="3">
        <v>0</v>
      </c>
      <c r="AA93" s="3">
        <v>0</v>
      </c>
      <c r="AB93" s="3">
        <v>0</v>
      </c>
      <c r="AC93" s="3">
        <v>11</v>
      </c>
      <c r="AD93" s="3">
        <v>0</v>
      </c>
      <c r="AE93" s="8"/>
      <c r="AF93" s="15">
        <v>0</v>
      </c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2:42" ht="21" customHeight="1" x14ac:dyDescent="0.25">
      <c r="B94" s="14">
        <v>30</v>
      </c>
      <c r="C94" s="4">
        <v>165111</v>
      </c>
      <c r="D94" s="5" t="s">
        <v>209</v>
      </c>
      <c r="E94" s="5" t="s">
        <v>210</v>
      </c>
      <c r="F94" s="6" t="s">
        <v>319</v>
      </c>
      <c r="G94" s="7"/>
      <c r="H94" s="7"/>
      <c r="I94" s="7"/>
      <c r="J94" s="7"/>
      <c r="K94" s="7"/>
      <c r="L94" s="7"/>
      <c r="M94" s="7"/>
      <c r="N94" s="7"/>
      <c r="O94" s="7"/>
      <c r="P94" s="7"/>
      <c r="Q94" s="2">
        <v>1</v>
      </c>
      <c r="R94" s="2">
        <v>19</v>
      </c>
      <c r="S94" s="2">
        <v>12</v>
      </c>
      <c r="T94" s="2">
        <v>10</v>
      </c>
      <c r="U94" s="16">
        <v>1</v>
      </c>
      <c r="V94" s="17">
        <f t="shared" si="4"/>
        <v>43</v>
      </c>
      <c r="W94" s="19">
        <v>99.95</v>
      </c>
      <c r="X94" s="20">
        <f t="shared" si="5"/>
        <v>4297.8500000000004</v>
      </c>
      <c r="Y94" s="18">
        <v>0</v>
      </c>
      <c r="Z94" s="3">
        <v>1</v>
      </c>
      <c r="AA94" s="3">
        <v>19</v>
      </c>
      <c r="AB94" s="3">
        <v>12</v>
      </c>
      <c r="AC94" s="3">
        <v>10</v>
      </c>
      <c r="AD94" s="3">
        <v>1</v>
      </c>
      <c r="AE94" s="8"/>
      <c r="AF94" s="15">
        <v>0</v>
      </c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2:42" ht="21" customHeight="1" x14ac:dyDescent="0.25">
      <c r="B95" s="14">
        <v>30</v>
      </c>
      <c r="C95" s="4">
        <v>165626</v>
      </c>
      <c r="D95" s="5" t="s">
        <v>255</v>
      </c>
      <c r="E95" s="5" t="s">
        <v>77</v>
      </c>
      <c r="F95" s="6" t="s">
        <v>318</v>
      </c>
      <c r="G95" s="7"/>
      <c r="H95" s="7"/>
      <c r="I95" s="7"/>
      <c r="J95" s="7"/>
      <c r="K95" s="7"/>
      <c r="L95" s="7"/>
      <c r="M95" s="7"/>
      <c r="N95" s="7"/>
      <c r="O95" s="7"/>
      <c r="P95" s="7">
        <v>2</v>
      </c>
      <c r="Q95" s="2">
        <v>2</v>
      </c>
      <c r="R95" s="2">
        <v>49</v>
      </c>
      <c r="S95" s="2">
        <v>19</v>
      </c>
      <c r="T95" s="2">
        <v>20</v>
      </c>
      <c r="U95" s="16">
        <v>5</v>
      </c>
      <c r="V95" s="17">
        <f t="shared" si="4"/>
        <v>103</v>
      </c>
      <c r="W95" s="19">
        <v>69.95</v>
      </c>
      <c r="X95" s="20">
        <f t="shared" si="5"/>
        <v>7204.85</v>
      </c>
      <c r="Y95" s="18">
        <v>2</v>
      </c>
      <c r="Z95" s="3">
        <v>2</v>
      </c>
      <c r="AA95" s="3">
        <v>49</v>
      </c>
      <c r="AB95" s="3">
        <v>19</v>
      </c>
      <c r="AC95" s="3">
        <v>20</v>
      </c>
      <c r="AD95" s="3">
        <v>5</v>
      </c>
      <c r="AE95" s="8">
        <v>3</v>
      </c>
      <c r="AF95" s="15">
        <v>3</v>
      </c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2:42" ht="21" customHeight="1" x14ac:dyDescent="0.25">
      <c r="B96" s="14">
        <v>30</v>
      </c>
      <c r="C96" s="4">
        <v>165125</v>
      </c>
      <c r="D96" s="5" t="s">
        <v>213</v>
      </c>
      <c r="E96" s="5" t="s">
        <v>93</v>
      </c>
      <c r="F96" s="6" t="s">
        <v>318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2">
        <v>138</v>
      </c>
      <c r="R96" s="2">
        <v>185</v>
      </c>
      <c r="S96" s="2">
        <v>108</v>
      </c>
      <c r="T96" s="2">
        <v>85</v>
      </c>
      <c r="U96" s="16">
        <v>38</v>
      </c>
      <c r="V96" s="17">
        <f t="shared" si="4"/>
        <v>507</v>
      </c>
      <c r="W96" s="19">
        <v>69.95</v>
      </c>
      <c r="X96" s="20">
        <f t="shared" si="5"/>
        <v>35464.65</v>
      </c>
      <c r="Y96" s="18">
        <v>0</v>
      </c>
      <c r="Z96" s="3">
        <v>132</v>
      </c>
      <c r="AA96" s="3">
        <v>173</v>
      </c>
      <c r="AB96" s="3">
        <v>97</v>
      </c>
      <c r="AC96" s="3">
        <v>75</v>
      </c>
      <c r="AD96" s="3">
        <v>30</v>
      </c>
      <c r="AE96" s="8"/>
      <c r="AF96" s="15">
        <v>0</v>
      </c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2:42" ht="21" customHeight="1" x14ac:dyDescent="0.25">
      <c r="B97" s="14">
        <v>31</v>
      </c>
      <c r="C97" s="4">
        <v>161872</v>
      </c>
      <c r="D97" s="5" t="s">
        <v>65</v>
      </c>
      <c r="E97" s="5" t="s">
        <v>56</v>
      </c>
      <c r="F97" s="6" t="s">
        <v>318</v>
      </c>
      <c r="G97" s="7"/>
      <c r="H97" s="7"/>
      <c r="I97" s="7"/>
      <c r="J97" s="7"/>
      <c r="K97" s="7"/>
      <c r="L97" s="7"/>
      <c r="M97" s="7"/>
      <c r="N97" s="7"/>
      <c r="O97" s="7"/>
      <c r="P97" s="7">
        <v>5</v>
      </c>
      <c r="Q97" s="2">
        <v>1</v>
      </c>
      <c r="R97" s="2">
        <v>2</v>
      </c>
      <c r="S97" s="2"/>
      <c r="T97" s="2">
        <v>7</v>
      </c>
      <c r="U97" s="16">
        <v>19</v>
      </c>
      <c r="V97" s="17">
        <f t="shared" si="4"/>
        <v>34</v>
      </c>
      <c r="W97" s="19">
        <v>69.95</v>
      </c>
      <c r="X97" s="20">
        <f t="shared" si="5"/>
        <v>2378.3000000000002</v>
      </c>
      <c r="Y97" s="18">
        <v>5</v>
      </c>
      <c r="Z97" s="3">
        <v>1</v>
      </c>
      <c r="AA97" s="3">
        <v>2</v>
      </c>
      <c r="AB97" s="3">
        <v>0</v>
      </c>
      <c r="AC97" s="3">
        <v>7</v>
      </c>
      <c r="AD97" s="3">
        <v>19</v>
      </c>
      <c r="AE97" s="8"/>
      <c r="AF97" s="15">
        <v>0</v>
      </c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2:42" ht="21" customHeight="1" x14ac:dyDescent="0.25">
      <c r="B98" s="14">
        <v>31</v>
      </c>
      <c r="C98" s="4">
        <v>166417</v>
      </c>
      <c r="D98" s="5" t="s">
        <v>311</v>
      </c>
      <c r="E98" s="5" t="s">
        <v>77</v>
      </c>
      <c r="F98" s="6" t="s">
        <v>319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2">
        <v>2</v>
      </c>
      <c r="R98" s="2">
        <v>45</v>
      </c>
      <c r="S98" s="2">
        <v>35</v>
      </c>
      <c r="T98" s="2">
        <v>34</v>
      </c>
      <c r="U98" s="16">
        <v>4</v>
      </c>
      <c r="V98" s="17">
        <f t="shared" si="4"/>
        <v>120</v>
      </c>
      <c r="W98" s="19">
        <v>69.95</v>
      </c>
      <c r="X98" s="20">
        <f t="shared" si="5"/>
        <v>8394</v>
      </c>
      <c r="Y98" s="18">
        <v>0</v>
      </c>
      <c r="Z98" s="3">
        <v>2</v>
      </c>
      <c r="AA98" s="3">
        <v>45</v>
      </c>
      <c r="AB98" s="3">
        <v>35</v>
      </c>
      <c r="AC98" s="3">
        <v>34</v>
      </c>
      <c r="AD98" s="3">
        <v>4</v>
      </c>
      <c r="AE98" s="8"/>
      <c r="AF98" s="15">
        <v>0</v>
      </c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2:42" ht="21" customHeight="1" x14ac:dyDescent="0.25">
      <c r="B99" s="14">
        <v>31</v>
      </c>
      <c r="C99" s="4">
        <v>166243</v>
      </c>
      <c r="D99" s="5" t="s">
        <v>301</v>
      </c>
      <c r="E99" s="5" t="s">
        <v>112</v>
      </c>
      <c r="F99" s="6" t="s">
        <v>342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2">
        <v>5</v>
      </c>
      <c r="R99" s="2">
        <v>33</v>
      </c>
      <c r="S99" s="2">
        <v>36</v>
      </c>
      <c r="T99" s="2">
        <v>25</v>
      </c>
      <c r="U99" s="16">
        <v>3</v>
      </c>
      <c r="V99" s="17">
        <f t="shared" si="4"/>
        <v>110</v>
      </c>
      <c r="W99" s="19">
        <v>69.95</v>
      </c>
      <c r="X99" s="20">
        <f t="shared" si="5"/>
        <v>7694.5</v>
      </c>
      <c r="Y99" s="18">
        <v>0</v>
      </c>
      <c r="Z99" s="3">
        <v>5</v>
      </c>
      <c r="AA99" s="3">
        <v>33</v>
      </c>
      <c r="AB99" s="3">
        <v>36</v>
      </c>
      <c r="AC99" s="3">
        <v>25</v>
      </c>
      <c r="AD99" s="3">
        <v>3</v>
      </c>
      <c r="AE99" s="8">
        <v>4</v>
      </c>
      <c r="AF99" s="15">
        <v>4</v>
      </c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2:42" ht="21" customHeight="1" x14ac:dyDescent="0.25">
      <c r="B100" s="14">
        <v>32</v>
      </c>
      <c r="C100" s="4">
        <v>161760</v>
      </c>
      <c r="D100" s="5" t="s">
        <v>62</v>
      </c>
      <c r="E100" s="5" t="s">
        <v>52</v>
      </c>
      <c r="F100" s="6" t="s">
        <v>319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2">
        <v>1</v>
      </c>
      <c r="R100" s="2">
        <v>2</v>
      </c>
      <c r="S100" s="2">
        <v>5</v>
      </c>
      <c r="T100" s="2"/>
      <c r="U100" s="16"/>
      <c r="V100" s="17">
        <f t="shared" si="4"/>
        <v>12</v>
      </c>
      <c r="W100" s="19">
        <v>69.95</v>
      </c>
      <c r="X100" s="20">
        <f t="shared" si="5"/>
        <v>839.40000000000009</v>
      </c>
      <c r="Y100" s="18">
        <v>0</v>
      </c>
      <c r="Z100" s="3">
        <v>1</v>
      </c>
      <c r="AA100" s="3">
        <v>2</v>
      </c>
      <c r="AB100" s="3">
        <v>5</v>
      </c>
      <c r="AC100" s="3">
        <v>0</v>
      </c>
      <c r="AD100" s="3">
        <v>0</v>
      </c>
      <c r="AE100" s="8">
        <v>2</v>
      </c>
      <c r="AF100" s="15">
        <v>2</v>
      </c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2:42" ht="21" customHeight="1" x14ac:dyDescent="0.25">
      <c r="B101" s="14">
        <v>32</v>
      </c>
      <c r="C101" s="4">
        <v>166373</v>
      </c>
      <c r="D101" s="5" t="s">
        <v>121</v>
      </c>
      <c r="E101" s="5" t="s">
        <v>122</v>
      </c>
      <c r="F101" s="6" t="s">
        <v>329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2">
        <v>3</v>
      </c>
      <c r="R101" s="2">
        <v>9</v>
      </c>
      <c r="S101" s="2">
        <v>14</v>
      </c>
      <c r="T101" s="2">
        <v>7</v>
      </c>
      <c r="U101" s="16">
        <v>2</v>
      </c>
      <c r="V101" s="17">
        <f t="shared" si="4"/>
        <v>35</v>
      </c>
      <c r="W101" s="19">
        <v>59.95</v>
      </c>
      <c r="X101" s="20">
        <f t="shared" si="5"/>
        <v>2098.25</v>
      </c>
      <c r="Y101" s="18">
        <v>0</v>
      </c>
      <c r="Z101" s="3">
        <v>3</v>
      </c>
      <c r="AA101" s="3">
        <v>9</v>
      </c>
      <c r="AB101" s="3">
        <v>14</v>
      </c>
      <c r="AC101" s="3">
        <v>7</v>
      </c>
      <c r="AD101" s="3">
        <v>2</v>
      </c>
      <c r="AE101" s="8"/>
      <c r="AF101" s="15">
        <v>0</v>
      </c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2:42" ht="21" customHeight="1" x14ac:dyDescent="0.25">
      <c r="B102" s="14">
        <v>32</v>
      </c>
      <c r="C102" s="4">
        <v>166166</v>
      </c>
      <c r="D102" s="5" t="s">
        <v>294</v>
      </c>
      <c r="E102" s="5" t="s">
        <v>139</v>
      </c>
      <c r="F102" s="6" t="s">
        <v>343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2">
        <v>13</v>
      </c>
      <c r="R102" s="2">
        <v>46</v>
      </c>
      <c r="S102" s="2">
        <v>46</v>
      </c>
      <c r="T102" s="2">
        <v>31</v>
      </c>
      <c r="U102" s="16">
        <v>17</v>
      </c>
      <c r="V102" s="17">
        <f t="shared" si="4"/>
        <v>167</v>
      </c>
      <c r="W102" s="19">
        <v>59.95</v>
      </c>
      <c r="X102" s="20">
        <f t="shared" si="5"/>
        <v>10011.65</v>
      </c>
      <c r="Y102" s="18">
        <v>0</v>
      </c>
      <c r="Z102" s="3">
        <v>13</v>
      </c>
      <c r="AA102" s="3">
        <v>46</v>
      </c>
      <c r="AB102" s="3">
        <v>46</v>
      </c>
      <c r="AC102" s="3">
        <v>31</v>
      </c>
      <c r="AD102" s="3">
        <v>17</v>
      </c>
      <c r="AE102" s="8">
        <v>7</v>
      </c>
      <c r="AF102" s="15">
        <v>7</v>
      </c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2:42" ht="21" customHeight="1" x14ac:dyDescent="0.25">
      <c r="B103" s="14">
        <v>33</v>
      </c>
      <c r="C103" s="4">
        <v>166166</v>
      </c>
      <c r="D103" s="5" t="s">
        <v>294</v>
      </c>
      <c r="E103" s="5" t="s">
        <v>146</v>
      </c>
      <c r="F103" s="6" t="s">
        <v>343</v>
      </c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2"/>
      <c r="R103" s="2">
        <v>1</v>
      </c>
      <c r="S103" s="2">
        <v>3</v>
      </c>
      <c r="T103" s="2">
        <v>2</v>
      </c>
      <c r="U103" s="16">
        <v>1</v>
      </c>
      <c r="V103" s="17">
        <f t="shared" si="4"/>
        <v>7</v>
      </c>
      <c r="W103" s="19">
        <v>59.95</v>
      </c>
      <c r="X103" s="20">
        <f t="shared" si="5"/>
        <v>419.65000000000003</v>
      </c>
      <c r="Y103" s="18">
        <v>0</v>
      </c>
      <c r="Z103" s="3">
        <v>0</v>
      </c>
      <c r="AA103" s="3">
        <v>1</v>
      </c>
      <c r="AB103" s="3">
        <v>3</v>
      </c>
      <c r="AC103" s="3">
        <v>2</v>
      </c>
      <c r="AD103" s="3">
        <v>1</v>
      </c>
      <c r="AE103" s="8"/>
      <c r="AF103" s="15">
        <v>0</v>
      </c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2:42" ht="21" customHeight="1" x14ac:dyDescent="0.25">
      <c r="B104" s="14">
        <v>33</v>
      </c>
      <c r="C104" s="4">
        <v>164592</v>
      </c>
      <c r="D104" s="5" t="s">
        <v>20</v>
      </c>
      <c r="E104" s="5" t="s">
        <v>52</v>
      </c>
      <c r="F104" s="6" t="s">
        <v>344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2">
        <v>1</v>
      </c>
      <c r="R104" s="2">
        <v>2</v>
      </c>
      <c r="S104" s="2">
        <v>2</v>
      </c>
      <c r="T104" s="2"/>
      <c r="U104" s="16"/>
      <c r="V104" s="17">
        <f t="shared" si="4"/>
        <v>5</v>
      </c>
      <c r="W104" s="19">
        <v>99.95</v>
      </c>
      <c r="X104" s="20">
        <f t="shared" si="5"/>
        <v>499.75</v>
      </c>
      <c r="Y104" s="18">
        <v>0</v>
      </c>
      <c r="Z104" s="3">
        <v>1</v>
      </c>
      <c r="AA104" s="3">
        <v>2</v>
      </c>
      <c r="AB104" s="3">
        <v>2</v>
      </c>
      <c r="AC104" s="3">
        <v>0</v>
      </c>
      <c r="AD104" s="3">
        <v>0</v>
      </c>
      <c r="AE104" s="8"/>
      <c r="AF104" s="15">
        <v>0</v>
      </c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2:42" ht="21" customHeight="1" x14ac:dyDescent="0.25">
      <c r="B105" s="14">
        <v>33</v>
      </c>
      <c r="C105" s="4">
        <v>165981</v>
      </c>
      <c r="D105" s="5" t="s">
        <v>273</v>
      </c>
      <c r="E105" s="5" t="s">
        <v>77</v>
      </c>
      <c r="F105" s="6" t="s">
        <v>321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2">
        <v>35</v>
      </c>
      <c r="R105" s="2">
        <v>114</v>
      </c>
      <c r="S105" s="2">
        <v>130</v>
      </c>
      <c r="T105" s="2">
        <v>94</v>
      </c>
      <c r="U105" s="16">
        <v>45</v>
      </c>
      <c r="V105" s="17">
        <f t="shared" si="4"/>
        <v>420</v>
      </c>
      <c r="W105" s="19">
        <v>69.95</v>
      </c>
      <c r="X105" s="20">
        <f t="shared" si="5"/>
        <v>29379</v>
      </c>
      <c r="Y105" s="18">
        <v>0</v>
      </c>
      <c r="Z105" s="3">
        <v>35</v>
      </c>
      <c r="AA105" s="3">
        <v>114</v>
      </c>
      <c r="AB105" s="3">
        <v>130</v>
      </c>
      <c r="AC105" s="3">
        <v>94</v>
      </c>
      <c r="AD105" s="3">
        <v>45</v>
      </c>
      <c r="AE105" s="8">
        <v>1</v>
      </c>
      <c r="AF105" s="15">
        <v>1</v>
      </c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2:42" ht="21" customHeight="1" x14ac:dyDescent="0.25">
      <c r="B106" s="14">
        <v>34</v>
      </c>
      <c r="C106" s="4">
        <v>165556</v>
      </c>
      <c r="D106" s="5" t="s">
        <v>250</v>
      </c>
      <c r="E106" s="5" t="s">
        <v>51</v>
      </c>
      <c r="F106" s="6" t="s">
        <v>345</v>
      </c>
      <c r="G106" s="7"/>
      <c r="H106" s="7"/>
      <c r="I106" s="7"/>
      <c r="J106" s="7"/>
      <c r="K106" s="7"/>
      <c r="L106" s="7"/>
      <c r="M106" s="7"/>
      <c r="N106" s="7"/>
      <c r="O106" s="7"/>
      <c r="P106" s="7">
        <v>9</v>
      </c>
      <c r="Q106" s="2">
        <v>1</v>
      </c>
      <c r="R106" s="2">
        <v>8</v>
      </c>
      <c r="S106" s="2">
        <v>2</v>
      </c>
      <c r="T106" s="2">
        <v>4</v>
      </c>
      <c r="U106" s="16">
        <v>2</v>
      </c>
      <c r="V106" s="17">
        <f t="shared" si="4"/>
        <v>26</v>
      </c>
      <c r="W106" s="19">
        <v>59.95</v>
      </c>
      <c r="X106" s="20">
        <f t="shared" si="5"/>
        <v>1558.7</v>
      </c>
      <c r="Y106" s="18">
        <v>9</v>
      </c>
      <c r="Z106" s="3">
        <v>1</v>
      </c>
      <c r="AA106" s="3">
        <v>8</v>
      </c>
      <c r="AB106" s="3">
        <v>2</v>
      </c>
      <c r="AC106" s="3">
        <v>4</v>
      </c>
      <c r="AD106" s="3">
        <v>2</v>
      </c>
      <c r="AE106" s="8"/>
      <c r="AF106" s="15">
        <v>0</v>
      </c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2:42" ht="21" customHeight="1" x14ac:dyDescent="0.25">
      <c r="B107" s="14">
        <v>34</v>
      </c>
      <c r="C107" s="4">
        <v>165996</v>
      </c>
      <c r="D107" s="5" t="s">
        <v>275</v>
      </c>
      <c r="E107" s="5" t="s">
        <v>154</v>
      </c>
      <c r="F107" s="6" t="s">
        <v>346</v>
      </c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2">
        <v>10</v>
      </c>
      <c r="R107" s="2">
        <v>1</v>
      </c>
      <c r="S107" s="2">
        <v>3</v>
      </c>
      <c r="T107" s="2"/>
      <c r="U107" s="16">
        <v>1</v>
      </c>
      <c r="V107" s="17">
        <f t="shared" si="4"/>
        <v>15</v>
      </c>
      <c r="W107" s="19">
        <v>109.95</v>
      </c>
      <c r="X107" s="20">
        <f t="shared" si="5"/>
        <v>1649.25</v>
      </c>
      <c r="Y107" s="18">
        <v>0</v>
      </c>
      <c r="Z107" s="3">
        <v>10</v>
      </c>
      <c r="AA107" s="3">
        <v>1</v>
      </c>
      <c r="AB107" s="3">
        <v>3</v>
      </c>
      <c r="AC107" s="3">
        <v>0</v>
      </c>
      <c r="AD107" s="3">
        <v>1</v>
      </c>
      <c r="AE107" s="8"/>
      <c r="AF107" s="15">
        <v>0</v>
      </c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2:42" ht="21" customHeight="1" x14ac:dyDescent="0.25">
      <c r="B108" s="14">
        <v>34</v>
      </c>
      <c r="C108" s="4">
        <v>165223</v>
      </c>
      <c r="D108" s="5" t="s">
        <v>218</v>
      </c>
      <c r="E108" s="5" t="s">
        <v>67</v>
      </c>
      <c r="F108" s="6" t="s">
        <v>318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2">
        <v>3</v>
      </c>
      <c r="R108" s="2">
        <v>6</v>
      </c>
      <c r="S108" s="2"/>
      <c r="T108" s="2">
        <v>2</v>
      </c>
      <c r="U108" s="16">
        <v>1</v>
      </c>
      <c r="V108" s="17">
        <f t="shared" si="4"/>
        <v>12</v>
      </c>
      <c r="W108" s="19">
        <v>69.95</v>
      </c>
      <c r="X108" s="20">
        <f t="shared" si="5"/>
        <v>839.40000000000009</v>
      </c>
      <c r="Y108" s="18">
        <v>0</v>
      </c>
      <c r="Z108" s="3">
        <v>3</v>
      </c>
      <c r="AA108" s="3">
        <v>6</v>
      </c>
      <c r="AB108" s="3">
        <v>0</v>
      </c>
      <c r="AC108" s="3">
        <v>2</v>
      </c>
      <c r="AD108" s="3">
        <v>1</v>
      </c>
      <c r="AE108" s="8"/>
      <c r="AF108" s="15">
        <v>0</v>
      </c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2:42" ht="21" customHeight="1" x14ac:dyDescent="0.25">
      <c r="B109" s="14">
        <v>35</v>
      </c>
      <c r="C109" s="4">
        <v>159372</v>
      </c>
      <c r="D109" s="5" t="s">
        <v>133</v>
      </c>
      <c r="E109" s="5" t="s">
        <v>52</v>
      </c>
      <c r="F109" s="6" t="s">
        <v>329</v>
      </c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2">
        <v>3</v>
      </c>
      <c r="R109" s="2">
        <v>4</v>
      </c>
      <c r="S109" s="2">
        <v>1</v>
      </c>
      <c r="T109" s="2">
        <v>1</v>
      </c>
      <c r="U109" s="16"/>
      <c r="V109" s="17">
        <f t="shared" si="4"/>
        <v>9</v>
      </c>
      <c r="W109" s="19">
        <v>99.95</v>
      </c>
      <c r="X109" s="20">
        <f t="shared" si="5"/>
        <v>899.55000000000007</v>
      </c>
      <c r="Y109" s="18">
        <v>0</v>
      </c>
      <c r="Z109" s="3">
        <v>3</v>
      </c>
      <c r="AA109" s="3">
        <v>4</v>
      </c>
      <c r="AB109" s="3">
        <v>1</v>
      </c>
      <c r="AC109" s="3">
        <v>1</v>
      </c>
      <c r="AD109" s="3">
        <v>0</v>
      </c>
      <c r="AE109" s="8"/>
      <c r="AF109" s="15">
        <v>0</v>
      </c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2:42" ht="21" customHeight="1" x14ac:dyDescent="0.25">
      <c r="B110" s="14">
        <v>35</v>
      </c>
      <c r="C110" s="4">
        <v>163036</v>
      </c>
      <c r="D110" s="5" t="s">
        <v>83</v>
      </c>
      <c r="E110" s="5" t="s">
        <v>67</v>
      </c>
      <c r="F110" s="6" t="s">
        <v>334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2">
        <v>3</v>
      </c>
      <c r="R110" s="2">
        <v>2</v>
      </c>
      <c r="S110" s="2">
        <v>3</v>
      </c>
      <c r="T110" s="2">
        <v>1</v>
      </c>
      <c r="U110" s="16"/>
      <c r="V110" s="17">
        <f t="shared" si="4"/>
        <v>9</v>
      </c>
      <c r="W110" s="19">
        <v>99.95</v>
      </c>
      <c r="X110" s="20">
        <f t="shared" si="5"/>
        <v>899.55000000000007</v>
      </c>
      <c r="Y110" s="18">
        <v>0</v>
      </c>
      <c r="Z110" s="3">
        <v>3</v>
      </c>
      <c r="AA110" s="3">
        <v>2</v>
      </c>
      <c r="AB110" s="3">
        <v>3</v>
      </c>
      <c r="AC110" s="3">
        <v>1</v>
      </c>
      <c r="AD110" s="3">
        <v>0</v>
      </c>
      <c r="AE110" s="8"/>
      <c r="AF110" s="15">
        <v>0</v>
      </c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2:42" ht="21" customHeight="1" x14ac:dyDescent="0.25">
      <c r="B111" s="14">
        <v>36</v>
      </c>
      <c r="C111" s="4">
        <v>165383</v>
      </c>
      <c r="D111" s="5" t="s">
        <v>108</v>
      </c>
      <c r="E111" s="5" t="s">
        <v>54</v>
      </c>
      <c r="F111" s="6" t="s">
        <v>318</v>
      </c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2">
        <v>2</v>
      </c>
      <c r="R111" s="2">
        <v>10</v>
      </c>
      <c r="S111" s="2">
        <v>10</v>
      </c>
      <c r="T111" s="2">
        <v>4</v>
      </c>
      <c r="U111" s="16">
        <v>2</v>
      </c>
      <c r="V111" s="17">
        <f t="shared" si="4"/>
        <v>28</v>
      </c>
      <c r="W111" s="19">
        <v>59.95</v>
      </c>
      <c r="X111" s="20">
        <f t="shared" si="5"/>
        <v>1678.6000000000001</v>
      </c>
      <c r="Y111" s="18">
        <v>0</v>
      </c>
      <c r="Z111" s="3">
        <v>2</v>
      </c>
      <c r="AA111" s="3">
        <v>10</v>
      </c>
      <c r="AB111" s="3">
        <v>10</v>
      </c>
      <c r="AC111" s="3">
        <v>4</v>
      </c>
      <c r="AD111" s="3">
        <v>2</v>
      </c>
      <c r="AE111" s="8"/>
      <c r="AF111" s="15">
        <v>0</v>
      </c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2:42" ht="21" customHeight="1" x14ac:dyDescent="0.25">
      <c r="B112" s="14">
        <v>36</v>
      </c>
      <c r="C112" s="4">
        <v>164393</v>
      </c>
      <c r="D112" s="5" t="s">
        <v>21</v>
      </c>
      <c r="E112" s="5" t="s">
        <v>71</v>
      </c>
      <c r="F112" s="6" t="s">
        <v>318</v>
      </c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2">
        <v>2</v>
      </c>
      <c r="R112" s="2"/>
      <c r="S112" s="2"/>
      <c r="T112" s="2">
        <v>1</v>
      </c>
      <c r="U112" s="16"/>
      <c r="V112" s="17">
        <f t="shared" si="4"/>
        <v>3</v>
      </c>
      <c r="W112" s="19">
        <v>69.95</v>
      </c>
      <c r="X112" s="20">
        <f t="shared" si="5"/>
        <v>209.85000000000002</v>
      </c>
      <c r="Y112" s="18">
        <v>0</v>
      </c>
      <c r="Z112" s="3">
        <v>2</v>
      </c>
      <c r="AA112" s="3">
        <v>0</v>
      </c>
      <c r="AB112" s="3">
        <v>0</v>
      </c>
      <c r="AC112" s="3">
        <v>1</v>
      </c>
      <c r="AD112" s="3">
        <v>0</v>
      </c>
      <c r="AE112" s="8"/>
      <c r="AF112" s="15">
        <v>0</v>
      </c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2:42" ht="21" customHeight="1" x14ac:dyDescent="0.25">
      <c r="B113" s="14">
        <v>36</v>
      </c>
      <c r="C113" s="4">
        <v>160433</v>
      </c>
      <c r="D113" s="5" t="s">
        <v>140</v>
      </c>
      <c r="E113" s="5" t="s">
        <v>56</v>
      </c>
      <c r="F113" s="6" t="s">
        <v>327</v>
      </c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2">
        <v>32</v>
      </c>
      <c r="R113" s="2">
        <v>61</v>
      </c>
      <c r="S113" s="2">
        <v>51</v>
      </c>
      <c r="T113" s="2">
        <v>31</v>
      </c>
      <c r="U113" s="16">
        <v>19</v>
      </c>
      <c r="V113" s="17">
        <f t="shared" si="4"/>
        <v>194</v>
      </c>
      <c r="W113" s="19">
        <v>89.95</v>
      </c>
      <c r="X113" s="20">
        <f t="shared" si="5"/>
        <v>17450.3</v>
      </c>
      <c r="Y113" s="18">
        <v>0</v>
      </c>
      <c r="Z113" s="3">
        <v>32</v>
      </c>
      <c r="AA113" s="3">
        <v>61</v>
      </c>
      <c r="AB113" s="3">
        <v>51</v>
      </c>
      <c r="AC113" s="3">
        <v>31</v>
      </c>
      <c r="AD113" s="3">
        <v>19</v>
      </c>
      <c r="AE113" s="8"/>
      <c r="AF113" s="15">
        <v>0</v>
      </c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2:42" ht="21" customHeight="1" x14ac:dyDescent="0.25">
      <c r="B114" s="14">
        <v>37</v>
      </c>
      <c r="C114" s="4">
        <v>165351</v>
      </c>
      <c r="D114" s="5" t="s">
        <v>231</v>
      </c>
      <c r="E114" s="5" t="s">
        <v>71</v>
      </c>
      <c r="F114" s="6" t="s">
        <v>347</v>
      </c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2">
        <v>3</v>
      </c>
      <c r="R114" s="2">
        <v>8</v>
      </c>
      <c r="S114" s="2">
        <v>9</v>
      </c>
      <c r="T114" s="2">
        <v>4</v>
      </c>
      <c r="U114" s="16">
        <v>2</v>
      </c>
      <c r="V114" s="17">
        <f t="shared" si="4"/>
        <v>26</v>
      </c>
      <c r="W114" s="19">
        <v>59.95</v>
      </c>
      <c r="X114" s="20">
        <f t="shared" si="5"/>
        <v>1558.7</v>
      </c>
      <c r="Y114" s="18">
        <v>0</v>
      </c>
      <c r="Z114" s="3">
        <v>3</v>
      </c>
      <c r="AA114" s="3">
        <v>8</v>
      </c>
      <c r="AB114" s="3">
        <v>9</v>
      </c>
      <c r="AC114" s="3">
        <v>4</v>
      </c>
      <c r="AD114" s="3">
        <v>2</v>
      </c>
      <c r="AE114" s="8"/>
      <c r="AF114" s="15">
        <v>0</v>
      </c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2:42" ht="21" customHeight="1" x14ac:dyDescent="0.25">
      <c r="B115" s="14">
        <v>37</v>
      </c>
      <c r="C115" s="4">
        <v>163944</v>
      </c>
      <c r="D115" s="5" t="s">
        <v>22</v>
      </c>
      <c r="E115" s="5" t="s">
        <v>52</v>
      </c>
      <c r="F115" s="6" t="s">
        <v>326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2"/>
      <c r="R115" s="2">
        <v>2</v>
      </c>
      <c r="S115" s="2"/>
      <c r="T115" s="2">
        <v>1</v>
      </c>
      <c r="U115" s="16"/>
      <c r="V115" s="17">
        <f t="shared" si="4"/>
        <v>3</v>
      </c>
      <c r="W115" s="19">
        <v>99.95</v>
      </c>
      <c r="X115" s="20">
        <f t="shared" si="5"/>
        <v>299.85000000000002</v>
      </c>
      <c r="Y115" s="18">
        <v>0</v>
      </c>
      <c r="Z115" s="3">
        <v>0</v>
      </c>
      <c r="AA115" s="3">
        <v>2</v>
      </c>
      <c r="AB115" s="3">
        <v>0</v>
      </c>
      <c r="AC115" s="3">
        <v>1</v>
      </c>
      <c r="AD115" s="3">
        <v>0</v>
      </c>
      <c r="AE115" s="8"/>
      <c r="AF115" s="15">
        <v>0</v>
      </c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2:42" ht="21" customHeight="1" x14ac:dyDescent="0.25">
      <c r="B116" s="14">
        <v>38</v>
      </c>
      <c r="C116" s="4">
        <v>161867</v>
      </c>
      <c r="D116" s="5" t="s">
        <v>150</v>
      </c>
      <c r="E116" s="5" t="s">
        <v>52</v>
      </c>
      <c r="F116" s="6" t="s">
        <v>318</v>
      </c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2">
        <v>55</v>
      </c>
      <c r="R116" s="2">
        <v>89</v>
      </c>
      <c r="S116" s="2">
        <v>40</v>
      </c>
      <c r="T116" s="2">
        <v>35</v>
      </c>
      <c r="U116" s="16">
        <v>7</v>
      </c>
      <c r="V116" s="17">
        <f t="shared" si="4"/>
        <v>226</v>
      </c>
      <c r="W116" s="19">
        <v>89.95</v>
      </c>
      <c r="X116" s="20">
        <f t="shared" si="5"/>
        <v>20328.7</v>
      </c>
      <c r="Y116" s="18">
        <v>0</v>
      </c>
      <c r="Z116" s="3">
        <v>55</v>
      </c>
      <c r="AA116" s="3">
        <v>89</v>
      </c>
      <c r="AB116" s="3">
        <v>40</v>
      </c>
      <c r="AC116" s="3">
        <v>35</v>
      </c>
      <c r="AD116" s="3">
        <v>7</v>
      </c>
      <c r="AE116" s="8"/>
      <c r="AF116" s="15">
        <v>0</v>
      </c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2:42" ht="21" customHeight="1" x14ac:dyDescent="0.25">
      <c r="B117" s="14">
        <v>38</v>
      </c>
      <c r="C117" s="4">
        <v>161867</v>
      </c>
      <c r="D117" s="5" t="s">
        <v>150</v>
      </c>
      <c r="E117" s="5" t="s">
        <v>54</v>
      </c>
      <c r="F117" s="6" t="s">
        <v>318</v>
      </c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2"/>
      <c r="R117" s="2"/>
      <c r="S117" s="2"/>
      <c r="T117" s="2"/>
      <c r="U117" s="16"/>
      <c r="V117" s="17">
        <f t="shared" si="4"/>
        <v>4</v>
      </c>
      <c r="W117" s="19">
        <v>89.95</v>
      </c>
      <c r="X117" s="20">
        <f t="shared" si="5"/>
        <v>359.8</v>
      </c>
      <c r="Y117" s="18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8">
        <v>2</v>
      </c>
      <c r="AF117" s="15">
        <v>2</v>
      </c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2:42" ht="21" customHeight="1" x14ac:dyDescent="0.25">
      <c r="B118" s="14">
        <v>38</v>
      </c>
      <c r="C118" s="4">
        <v>162625</v>
      </c>
      <c r="D118" s="5" t="s">
        <v>76</v>
      </c>
      <c r="E118" s="5" t="s">
        <v>77</v>
      </c>
      <c r="F118" s="6" t="s">
        <v>318</v>
      </c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2"/>
      <c r="R118" s="2"/>
      <c r="S118" s="2"/>
      <c r="T118" s="2"/>
      <c r="U118" s="16">
        <v>8</v>
      </c>
      <c r="V118" s="17">
        <f t="shared" si="4"/>
        <v>8</v>
      </c>
      <c r="W118" s="19">
        <v>109.95</v>
      </c>
      <c r="X118" s="20">
        <f t="shared" si="5"/>
        <v>879.6</v>
      </c>
      <c r="Y118" s="18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8</v>
      </c>
      <c r="AE118" s="8"/>
      <c r="AF118" s="15">
        <v>0</v>
      </c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2:42" ht="21" customHeight="1" x14ac:dyDescent="0.25">
      <c r="B119" s="14">
        <v>39</v>
      </c>
      <c r="C119" s="4">
        <v>164112</v>
      </c>
      <c r="D119" s="5" t="s">
        <v>23</v>
      </c>
      <c r="E119" s="5" t="s">
        <v>52</v>
      </c>
      <c r="F119" s="6" t="s">
        <v>319</v>
      </c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2">
        <v>1</v>
      </c>
      <c r="R119" s="2"/>
      <c r="S119" s="2">
        <v>2</v>
      </c>
      <c r="T119" s="2"/>
      <c r="U119" s="16"/>
      <c r="V119" s="17">
        <f t="shared" si="4"/>
        <v>3</v>
      </c>
      <c r="W119" s="19">
        <v>99.95</v>
      </c>
      <c r="X119" s="20">
        <f t="shared" si="5"/>
        <v>299.85000000000002</v>
      </c>
      <c r="Y119" s="18">
        <v>0</v>
      </c>
      <c r="Z119" s="3">
        <v>1</v>
      </c>
      <c r="AA119" s="3">
        <v>0</v>
      </c>
      <c r="AB119" s="3">
        <v>2</v>
      </c>
      <c r="AC119" s="3">
        <v>0</v>
      </c>
      <c r="AD119" s="3">
        <v>0</v>
      </c>
      <c r="AE119" s="8"/>
      <c r="AF119" s="15">
        <v>0</v>
      </c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2:42" ht="21" customHeight="1" x14ac:dyDescent="0.25">
      <c r="B120" s="14">
        <v>39</v>
      </c>
      <c r="C120" s="4">
        <v>164598</v>
      </c>
      <c r="D120" s="5" t="s">
        <v>24</v>
      </c>
      <c r="E120" s="5" t="s">
        <v>67</v>
      </c>
      <c r="F120" s="6" t="s">
        <v>318</v>
      </c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2">
        <v>3</v>
      </c>
      <c r="R120" s="2">
        <v>4</v>
      </c>
      <c r="S120" s="2">
        <v>2</v>
      </c>
      <c r="T120" s="2"/>
      <c r="U120" s="16"/>
      <c r="V120" s="17">
        <f t="shared" si="4"/>
        <v>9</v>
      </c>
      <c r="W120" s="19">
        <v>69.95</v>
      </c>
      <c r="X120" s="20">
        <f t="shared" si="5"/>
        <v>629.55000000000007</v>
      </c>
      <c r="Y120" s="18">
        <v>0</v>
      </c>
      <c r="Z120" s="3">
        <v>3</v>
      </c>
      <c r="AA120" s="3">
        <v>4</v>
      </c>
      <c r="AB120" s="3">
        <v>2</v>
      </c>
      <c r="AC120" s="3">
        <v>0</v>
      </c>
      <c r="AD120" s="3">
        <v>0</v>
      </c>
      <c r="AE120" s="8"/>
      <c r="AF120" s="15">
        <v>0</v>
      </c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2:42" ht="21" customHeight="1" x14ac:dyDescent="0.25">
      <c r="B121" s="14">
        <v>40</v>
      </c>
      <c r="C121" s="4">
        <v>162521</v>
      </c>
      <c r="D121" s="5" t="s">
        <v>72</v>
      </c>
      <c r="E121" s="5" t="s">
        <v>73</v>
      </c>
      <c r="F121" s="6" t="s">
        <v>329</v>
      </c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2">
        <v>2</v>
      </c>
      <c r="R121" s="2">
        <v>4</v>
      </c>
      <c r="S121" s="2">
        <v>4</v>
      </c>
      <c r="T121" s="2">
        <v>3</v>
      </c>
      <c r="U121" s="16">
        <v>1</v>
      </c>
      <c r="V121" s="17">
        <f t="shared" si="4"/>
        <v>14</v>
      </c>
      <c r="W121" s="19">
        <v>89.95</v>
      </c>
      <c r="X121" s="20">
        <f t="shared" si="5"/>
        <v>1259.3</v>
      </c>
      <c r="Y121" s="18">
        <v>0</v>
      </c>
      <c r="Z121" s="3">
        <v>2</v>
      </c>
      <c r="AA121" s="3">
        <v>4</v>
      </c>
      <c r="AB121" s="3">
        <v>4</v>
      </c>
      <c r="AC121" s="3">
        <v>3</v>
      </c>
      <c r="AD121" s="3">
        <v>1</v>
      </c>
      <c r="AE121" s="8"/>
      <c r="AF121" s="15">
        <v>0</v>
      </c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2:42" ht="21" customHeight="1" x14ac:dyDescent="0.25">
      <c r="B122" s="14">
        <v>40</v>
      </c>
      <c r="C122" s="4">
        <v>162521</v>
      </c>
      <c r="D122" s="5" t="s">
        <v>72</v>
      </c>
      <c r="E122" s="5" t="s">
        <v>139</v>
      </c>
      <c r="F122" s="6" t="s">
        <v>329</v>
      </c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2"/>
      <c r="R122" s="2">
        <v>6</v>
      </c>
      <c r="S122" s="2"/>
      <c r="T122" s="2">
        <v>5</v>
      </c>
      <c r="U122" s="16">
        <v>3</v>
      </c>
      <c r="V122" s="17">
        <f t="shared" si="4"/>
        <v>14</v>
      </c>
      <c r="W122" s="19">
        <v>89.95</v>
      </c>
      <c r="X122" s="20">
        <f t="shared" si="5"/>
        <v>1259.3</v>
      </c>
      <c r="Y122" s="18">
        <v>0</v>
      </c>
      <c r="Z122" s="3">
        <v>0</v>
      </c>
      <c r="AA122" s="3">
        <v>6</v>
      </c>
      <c r="AB122" s="3">
        <v>0</v>
      </c>
      <c r="AC122" s="3">
        <v>5</v>
      </c>
      <c r="AD122" s="3">
        <v>3</v>
      </c>
      <c r="AE122" s="8"/>
      <c r="AF122" s="15">
        <v>0</v>
      </c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2:42" ht="21" customHeight="1" x14ac:dyDescent="0.25">
      <c r="B123" s="14">
        <v>40</v>
      </c>
      <c r="C123" s="4">
        <v>165276</v>
      </c>
      <c r="D123" s="5" t="s">
        <v>221</v>
      </c>
      <c r="E123" s="5" t="s">
        <v>51</v>
      </c>
      <c r="F123" s="6" t="s">
        <v>322</v>
      </c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2">
        <v>1</v>
      </c>
      <c r="R123" s="2">
        <v>2</v>
      </c>
      <c r="S123" s="2">
        <v>3</v>
      </c>
      <c r="T123" s="2">
        <v>1</v>
      </c>
      <c r="U123" s="16">
        <v>1</v>
      </c>
      <c r="V123" s="17">
        <f t="shared" si="4"/>
        <v>8</v>
      </c>
      <c r="W123" s="19">
        <v>99.95</v>
      </c>
      <c r="X123" s="20">
        <f t="shared" si="5"/>
        <v>799.6</v>
      </c>
      <c r="Y123" s="18">
        <v>0</v>
      </c>
      <c r="Z123" s="3">
        <v>1</v>
      </c>
      <c r="AA123" s="3">
        <v>2</v>
      </c>
      <c r="AB123" s="3">
        <v>3</v>
      </c>
      <c r="AC123" s="3">
        <v>1</v>
      </c>
      <c r="AD123" s="3">
        <v>1</v>
      </c>
      <c r="AE123" s="8"/>
      <c r="AF123" s="15">
        <v>0</v>
      </c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2:42" ht="21" customHeight="1" x14ac:dyDescent="0.25">
      <c r="B124" s="14">
        <v>41</v>
      </c>
      <c r="C124" s="4">
        <v>166003</v>
      </c>
      <c r="D124" s="5" t="s">
        <v>276</v>
      </c>
      <c r="E124" s="5" t="s">
        <v>71</v>
      </c>
      <c r="F124" s="6" t="s">
        <v>348</v>
      </c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2"/>
      <c r="R124" s="2">
        <v>3</v>
      </c>
      <c r="S124" s="2">
        <v>1</v>
      </c>
      <c r="T124" s="2">
        <v>2</v>
      </c>
      <c r="U124" s="16"/>
      <c r="V124" s="17">
        <f t="shared" si="4"/>
        <v>6</v>
      </c>
      <c r="W124" s="19">
        <v>59.95</v>
      </c>
      <c r="X124" s="20">
        <f t="shared" si="5"/>
        <v>359.70000000000005</v>
      </c>
      <c r="Y124" s="18">
        <v>0</v>
      </c>
      <c r="Z124" s="3">
        <v>0</v>
      </c>
      <c r="AA124" s="3">
        <v>3</v>
      </c>
      <c r="AB124" s="3">
        <v>1</v>
      </c>
      <c r="AC124" s="3">
        <v>2</v>
      </c>
      <c r="AD124" s="3">
        <v>0</v>
      </c>
      <c r="AE124" s="8"/>
      <c r="AF124" s="15">
        <v>0</v>
      </c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2:42" ht="21" customHeight="1" x14ac:dyDescent="0.25">
      <c r="B125" s="14">
        <v>41</v>
      </c>
      <c r="C125" s="4">
        <v>162219</v>
      </c>
      <c r="D125" s="5" t="s">
        <v>68</v>
      </c>
      <c r="E125" s="5" t="s">
        <v>52</v>
      </c>
      <c r="F125" s="6" t="s">
        <v>330</v>
      </c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2"/>
      <c r="R125" s="2"/>
      <c r="S125" s="2"/>
      <c r="T125" s="2">
        <v>4</v>
      </c>
      <c r="U125" s="16">
        <v>3</v>
      </c>
      <c r="V125" s="17">
        <f t="shared" si="4"/>
        <v>7</v>
      </c>
      <c r="W125" s="19">
        <v>59.95</v>
      </c>
      <c r="X125" s="20">
        <f t="shared" si="5"/>
        <v>419.65000000000003</v>
      </c>
      <c r="Y125" s="18">
        <v>0</v>
      </c>
      <c r="Z125" s="3">
        <v>0</v>
      </c>
      <c r="AA125" s="3">
        <v>0</v>
      </c>
      <c r="AB125" s="3">
        <v>0</v>
      </c>
      <c r="AC125" s="3">
        <v>4</v>
      </c>
      <c r="AD125" s="3">
        <v>3</v>
      </c>
      <c r="AE125" s="8"/>
      <c r="AF125" s="15">
        <v>0</v>
      </c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2:42" ht="21" customHeight="1" x14ac:dyDescent="0.25">
      <c r="B126" s="14">
        <v>41</v>
      </c>
      <c r="C126" s="4">
        <v>162219</v>
      </c>
      <c r="D126" s="5" t="s">
        <v>68</v>
      </c>
      <c r="E126" s="5" t="s">
        <v>54</v>
      </c>
      <c r="F126" s="6" t="s">
        <v>330</v>
      </c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2">
        <v>4</v>
      </c>
      <c r="R126" s="2">
        <v>1</v>
      </c>
      <c r="S126" s="2">
        <v>1</v>
      </c>
      <c r="T126" s="2"/>
      <c r="U126" s="16">
        <v>3</v>
      </c>
      <c r="V126" s="17">
        <f t="shared" si="4"/>
        <v>9</v>
      </c>
      <c r="W126" s="19">
        <v>59.95</v>
      </c>
      <c r="X126" s="20">
        <f t="shared" si="5"/>
        <v>539.55000000000007</v>
      </c>
      <c r="Y126" s="18">
        <v>0</v>
      </c>
      <c r="Z126" s="3">
        <v>4</v>
      </c>
      <c r="AA126" s="3">
        <v>1</v>
      </c>
      <c r="AB126" s="3">
        <v>1</v>
      </c>
      <c r="AC126" s="3">
        <v>0</v>
      </c>
      <c r="AD126" s="3">
        <v>3</v>
      </c>
      <c r="AE126" s="8"/>
      <c r="AF126" s="15">
        <v>0</v>
      </c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2:42" ht="21" customHeight="1" x14ac:dyDescent="0.25">
      <c r="B127" s="14">
        <v>42</v>
      </c>
      <c r="C127" s="4">
        <v>162219</v>
      </c>
      <c r="D127" s="5" t="s">
        <v>68</v>
      </c>
      <c r="E127" s="5" t="s">
        <v>154</v>
      </c>
      <c r="F127" s="6" t="s">
        <v>330</v>
      </c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2">
        <v>20</v>
      </c>
      <c r="R127" s="2">
        <v>41</v>
      </c>
      <c r="S127" s="2">
        <v>49</v>
      </c>
      <c r="T127" s="2">
        <v>35</v>
      </c>
      <c r="U127" s="16">
        <v>29</v>
      </c>
      <c r="V127" s="17">
        <f t="shared" si="4"/>
        <v>174</v>
      </c>
      <c r="W127" s="19">
        <v>59.95</v>
      </c>
      <c r="X127" s="20">
        <f t="shared" si="5"/>
        <v>10431.300000000001</v>
      </c>
      <c r="Y127" s="18">
        <v>0</v>
      </c>
      <c r="Z127" s="3">
        <v>20</v>
      </c>
      <c r="AA127" s="3">
        <v>41</v>
      </c>
      <c r="AB127" s="3">
        <v>49</v>
      </c>
      <c r="AC127" s="3">
        <v>35</v>
      </c>
      <c r="AD127" s="3">
        <v>29</v>
      </c>
      <c r="AE127" s="8"/>
      <c r="AF127" s="15">
        <v>0</v>
      </c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2:42" ht="21" customHeight="1" x14ac:dyDescent="0.25">
      <c r="B128" s="14">
        <v>42</v>
      </c>
      <c r="C128" s="4">
        <v>165910</v>
      </c>
      <c r="D128" s="5" t="s">
        <v>269</v>
      </c>
      <c r="E128" s="5" t="s">
        <v>90</v>
      </c>
      <c r="F128" s="6" t="s">
        <v>319</v>
      </c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2"/>
      <c r="R128" s="2">
        <v>2</v>
      </c>
      <c r="S128" s="2">
        <v>3</v>
      </c>
      <c r="T128" s="2">
        <v>3</v>
      </c>
      <c r="U128" s="16">
        <v>2</v>
      </c>
      <c r="V128" s="17">
        <f t="shared" si="4"/>
        <v>10</v>
      </c>
      <c r="W128" s="19">
        <v>59.95</v>
      </c>
      <c r="X128" s="20">
        <f t="shared" si="5"/>
        <v>599.5</v>
      </c>
      <c r="Y128" s="18">
        <v>0</v>
      </c>
      <c r="Z128" s="3">
        <v>0</v>
      </c>
      <c r="AA128" s="3">
        <v>2</v>
      </c>
      <c r="AB128" s="3">
        <v>3</v>
      </c>
      <c r="AC128" s="3">
        <v>3</v>
      </c>
      <c r="AD128" s="3">
        <v>2</v>
      </c>
      <c r="AE128" s="8"/>
      <c r="AF128" s="15">
        <v>0</v>
      </c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2:42" ht="21" customHeight="1" x14ac:dyDescent="0.25">
      <c r="B129" s="14">
        <v>42</v>
      </c>
      <c r="C129" s="4">
        <v>165248</v>
      </c>
      <c r="D129" s="5" t="s">
        <v>219</v>
      </c>
      <c r="E129" s="5" t="s">
        <v>100</v>
      </c>
      <c r="F129" s="6" t="s">
        <v>349</v>
      </c>
      <c r="G129" s="7"/>
      <c r="H129" s="7"/>
      <c r="I129" s="7"/>
      <c r="J129" s="7"/>
      <c r="K129" s="7"/>
      <c r="L129" s="7"/>
      <c r="M129" s="7"/>
      <c r="N129" s="7"/>
      <c r="O129" s="7"/>
      <c r="P129" s="7">
        <v>2</v>
      </c>
      <c r="Q129" s="2"/>
      <c r="R129" s="2">
        <v>25</v>
      </c>
      <c r="S129" s="2">
        <v>7</v>
      </c>
      <c r="T129" s="2"/>
      <c r="U129" s="16">
        <v>5</v>
      </c>
      <c r="V129" s="17">
        <f t="shared" si="4"/>
        <v>39</v>
      </c>
      <c r="W129" s="19">
        <v>89.95</v>
      </c>
      <c r="X129" s="20">
        <f t="shared" si="5"/>
        <v>3508.05</v>
      </c>
      <c r="Y129" s="18">
        <v>2</v>
      </c>
      <c r="Z129" s="3">
        <v>0</v>
      </c>
      <c r="AA129" s="3">
        <v>25</v>
      </c>
      <c r="AB129" s="3">
        <v>7</v>
      </c>
      <c r="AC129" s="3">
        <v>0</v>
      </c>
      <c r="AD129" s="3">
        <v>5</v>
      </c>
      <c r="AE129" s="8"/>
      <c r="AF129" s="15">
        <v>0</v>
      </c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2:42" ht="21" customHeight="1" x14ac:dyDescent="0.25">
      <c r="B130" s="14">
        <v>43</v>
      </c>
      <c r="C130" s="4">
        <v>165711</v>
      </c>
      <c r="D130" s="5" t="s">
        <v>264</v>
      </c>
      <c r="E130" s="5" t="s">
        <v>54</v>
      </c>
      <c r="F130" s="6" t="s">
        <v>318</v>
      </c>
      <c r="G130" s="7"/>
      <c r="H130" s="7"/>
      <c r="I130" s="7"/>
      <c r="J130" s="7"/>
      <c r="K130" s="7"/>
      <c r="L130" s="7"/>
      <c r="M130" s="7"/>
      <c r="N130" s="7"/>
      <c r="O130" s="7"/>
      <c r="P130" s="7">
        <v>5</v>
      </c>
      <c r="Q130" s="2">
        <v>45</v>
      </c>
      <c r="R130" s="2">
        <v>127</v>
      </c>
      <c r="S130" s="2">
        <v>122</v>
      </c>
      <c r="T130" s="2">
        <v>74</v>
      </c>
      <c r="U130" s="16">
        <v>37</v>
      </c>
      <c r="V130" s="17">
        <f t="shared" si="4"/>
        <v>428</v>
      </c>
      <c r="W130" s="19">
        <v>69.95</v>
      </c>
      <c r="X130" s="20">
        <f t="shared" si="5"/>
        <v>29938.600000000002</v>
      </c>
      <c r="Y130" s="18">
        <v>5</v>
      </c>
      <c r="Z130" s="3">
        <v>45</v>
      </c>
      <c r="AA130" s="3">
        <v>127</v>
      </c>
      <c r="AB130" s="3">
        <v>122</v>
      </c>
      <c r="AC130" s="3">
        <v>74</v>
      </c>
      <c r="AD130" s="3">
        <v>37</v>
      </c>
      <c r="AE130" s="8">
        <v>9</v>
      </c>
      <c r="AF130" s="15">
        <v>9</v>
      </c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2:42" ht="21" customHeight="1" x14ac:dyDescent="0.25">
      <c r="B131" s="14">
        <v>43</v>
      </c>
      <c r="C131" s="4">
        <v>164536</v>
      </c>
      <c r="D131" s="5" t="s">
        <v>181</v>
      </c>
      <c r="E131" s="5" t="s">
        <v>52</v>
      </c>
      <c r="F131" s="6" t="s">
        <v>318</v>
      </c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2">
        <v>54</v>
      </c>
      <c r="R131" s="2">
        <v>90</v>
      </c>
      <c r="S131" s="2">
        <v>61</v>
      </c>
      <c r="T131" s="2">
        <v>38</v>
      </c>
      <c r="U131" s="16">
        <v>11</v>
      </c>
      <c r="V131" s="17">
        <f t="shared" si="4"/>
        <v>254</v>
      </c>
      <c r="W131" s="19">
        <v>59.95</v>
      </c>
      <c r="X131" s="20">
        <f t="shared" si="5"/>
        <v>15227.300000000001</v>
      </c>
      <c r="Y131" s="18">
        <v>0</v>
      </c>
      <c r="Z131" s="3">
        <v>54</v>
      </c>
      <c r="AA131" s="3">
        <v>90</v>
      </c>
      <c r="AB131" s="3">
        <v>61</v>
      </c>
      <c r="AC131" s="3">
        <v>38</v>
      </c>
      <c r="AD131" s="3">
        <v>11</v>
      </c>
      <c r="AE131" s="8"/>
      <c r="AF131" s="15">
        <v>0</v>
      </c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2:42" ht="21" customHeight="1" x14ac:dyDescent="0.25">
      <c r="B132" s="14">
        <v>44</v>
      </c>
      <c r="C132" s="4">
        <v>164536</v>
      </c>
      <c r="D132" s="5" t="s">
        <v>181</v>
      </c>
      <c r="E132" s="5" t="s">
        <v>51</v>
      </c>
      <c r="F132" s="6" t="s">
        <v>318</v>
      </c>
      <c r="G132" s="7"/>
      <c r="H132" s="7"/>
      <c r="I132" s="7"/>
      <c r="J132" s="7"/>
      <c r="K132" s="7"/>
      <c r="L132" s="7"/>
      <c r="M132" s="7"/>
      <c r="N132" s="7"/>
      <c r="O132" s="7"/>
      <c r="P132" s="7">
        <v>8</v>
      </c>
      <c r="Q132" s="2">
        <v>226</v>
      </c>
      <c r="R132" s="2">
        <v>396</v>
      </c>
      <c r="S132" s="2">
        <v>305</v>
      </c>
      <c r="T132" s="2">
        <v>198</v>
      </c>
      <c r="U132" s="16">
        <v>79</v>
      </c>
      <c r="V132" s="17">
        <f t="shared" si="4"/>
        <v>1238</v>
      </c>
      <c r="W132" s="19">
        <v>59.95</v>
      </c>
      <c r="X132" s="20">
        <f t="shared" si="5"/>
        <v>74218.100000000006</v>
      </c>
      <c r="Y132" s="18">
        <v>8</v>
      </c>
      <c r="Z132" s="3">
        <v>226</v>
      </c>
      <c r="AA132" s="3">
        <v>396</v>
      </c>
      <c r="AB132" s="3">
        <v>305</v>
      </c>
      <c r="AC132" s="3">
        <v>198</v>
      </c>
      <c r="AD132" s="3">
        <v>79</v>
      </c>
      <c r="AE132" s="8">
        <v>13</v>
      </c>
      <c r="AF132" s="15">
        <v>13</v>
      </c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2:42" ht="21" customHeight="1" x14ac:dyDescent="0.25">
      <c r="B133" s="14">
        <v>44</v>
      </c>
      <c r="C133" s="4">
        <v>165681</v>
      </c>
      <c r="D133" s="5" t="s">
        <v>114</v>
      </c>
      <c r="E133" s="5" t="s">
        <v>54</v>
      </c>
      <c r="F133" s="6" t="s">
        <v>318</v>
      </c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2"/>
      <c r="R133" s="2">
        <v>1</v>
      </c>
      <c r="S133" s="2"/>
      <c r="T133" s="2">
        <v>4</v>
      </c>
      <c r="U133" s="16"/>
      <c r="V133" s="17">
        <f t="shared" si="4"/>
        <v>5</v>
      </c>
      <c r="W133" s="19">
        <v>59.95</v>
      </c>
      <c r="X133" s="20">
        <f t="shared" si="5"/>
        <v>299.75</v>
      </c>
      <c r="Y133" s="18">
        <v>0</v>
      </c>
      <c r="Z133" s="3">
        <v>0</v>
      </c>
      <c r="AA133" s="3">
        <v>1</v>
      </c>
      <c r="AB133" s="3">
        <v>0</v>
      </c>
      <c r="AC133" s="3">
        <v>4</v>
      </c>
      <c r="AD133" s="3">
        <v>0</v>
      </c>
      <c r="AE133" s="8"/>
      <c r="AF133" s="15">
        <v>0</v>
      </c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2:42" ht="21" customHeight="1" x14ac:dyDescent="0.25">
      <c r="B134" s="14">
        <v>44</v>
      </c>
      <c r="C134" s="4">
        <v>159881</v>
      </c>
      <c r="D134" s="5" t="s">
        <v>136</v>
      </c>
      <c r="E134" s="5" t="s">
        <v>64</v>
      </c>
      <c r="F134" s="6" t="s">
        <v>318</v>
      </c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2">
        <v>2</v>
      </c>
      <c r="R134" s="2">
        <v>3</v>
      </c>
      <c r="S134" s="2"/>
      <c r="T134" s="2">
        <v>2</v>
      </c>
      <c r="U134" s="16">
        <v>1</v>
      </c>
      <c r="V134" s="17">
        <f t="shared" si="4"/>
        <v>8</v>
      </c>
      <c r="W134" s="19">
        <v>59.95</v>
      </c>
      <c r="X134" s="20">
        <f t="shared" si="5"/>
        <v>479.6</v>
      </c>
      <c r="Y134" s="18">
        <v>0</v>
      </c>
      <c r="Z134" s="3">
        <v>2</v>
      </c>
      <c r="AA134" s="3">
        <v>3</v>
      </c>
      <c r="AB134" s="3">
        <v>0</v>
      </c>
      <c r="AC134" s="3">
        <v>2</v>
      </c>
      <c r="AD134" s="3">
        <v>1</v>
      </c>
      <c r="AE134" s="8"/>
      <c r="AF134" s="15">
        <v>0</v>
      </c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2:42" ht="21" customHeight="1" x14ac:dyDescent="0.25">
      <c r="B135" s="14">
        <v>45</v>
      </c>
      <c r="C135" s="4">
        <v>159881</v>
      </c>
      <c r="D135" s="5" t="s">
        <v>136</v>
      </c>
      <c r="E135" s="5" t="s">
        <v>56</v>
      </c>
      <c r="F135" s="6" t="s">
        <v>318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2">
        <v>186</v>
      </c>
      <c r="R135" s="2">
        <v>303</v>
      </c>
      <c r="S135" s="2">
        <v>5</v>
      </c>
      <c r="T135" s="2">
        <v>5</v>
      </c>
      <c r="U135" s="16"/>
      <c r="V135" s="17">
        <f t="shared" si="4"/>
        <v>499</v>
      </c>
      <c r="W135" s="19">
        <v>59.95</v>
      </c>
      <c r="X135" s="20">
        <f t="shared" si="5"/>
        <v>29915.050000000003</v>
      </c>
      <c r="Y135" s="18">
        <v>0</v>
      </c>
      <c r="Z135" s="3">
        <v>186</v>
      </c>
      <c r="AA135" s="3">
        <v>303</v>
      </c>
      <c r="AB135" s="3">
        <v>5</v>
      </c>
      <c r="AC135" s="3">
        <v>5</v>
      </c>
      <c r="AD135" s="3">
        <v>0</v>
      </c>
      <c r="AE135" s="8"/>
      <c r="AF135" s="15">
        <v>0</v>
      </c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2:42" ht="21" customHeight="1" x14ac:dyDescent="0.25">
      <c r="B136" s="14">
        <v>45</v>
      </c>
      <c r="C136" s="4">
        <v>165648</v>
      </c>
      <c r="D136" s="5" t="s">
        <v>259</v>
      </c>
      <c r="E136" s="5" t="s">
        <v>82</v>
      </c>
      <c r="F136" s="6" t="s">
        <v>318</v>
      </c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2">
        <v>18</v>
      </c>
      <c r="R136" s="2">
        <v>37</v>
      </c>
      <c r="S136" s="2">
        <v>19</v>
      </c>
      <c r="T136" s="2">
        <v>8</v>
      </c>
      <c r="U136" s="16"/>
      <c r="V136" s="17">
        <f t="shared" si="4"/>
        <v>88</v>
      </c>
      <c r="W136" s="19">
        <v>59.95</v>
      </c>
      <c r="X136" s="20">
        <f t="shared" si="5"/>
        <v>5275.6</v>
      </c>
      <c r="Y136" s="18">
        <v>0</v>
      </c>
      <c r="Z136" s="3">
        <v>18</v>
      </c>
      <c r="AA136" s="3">
        <v>37</v>
      </c>
      <c r="AB136" s="3">
        <v>19</v>
      </c>
      <c r="AC136" s="3">
        <v>8</v>
      </c>
      <c r="AD136" s="3">
        <v>0</v>
      </c>
      <c r="AE136" s="8">
        <v>3</v>
      </c>
      <c r="AF136" s="15">
        <v>3</v>
      </c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2:42" ht="21" customHeight="1" x14ac:dyDescent="0.25">
      <c r="B137" s="14">
        <v>46</v>
      </c>
      <c r="C137" s="4">
        <v>161903</v>
      </c>
      <c r="D137" s="5" t="s">
        <v>66</v>
      </c>
      <c r="E137" s="5" t="s">
        <v>67</v>
      </c>
      <c r="F137" s="6" t="s">
        <v>318</v>
      </c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2">
        <v>2</v>
      </c>
      <c r="R137" s="2">
        <v>3</v>
      </c>
      <c r="S137" s="2">
        <v>2</v>
      </c>
      <c r="T137" s="2">
        <v>2</v>
      </c>
      <c r="U137" s="16">
        <v>1</v>
      </c>
      <c r="V137" s="17">
        <f t="shared" si="4"/>
        <v>10</v>
      </c>
      <c r="W137" s="19">
        <v>69.95</v>
      </c>
      <c r="X137" s="20">
        <f t="shared" si="5"/>
        <v>699.5</v>
      </c>
      <c r="Y137" s="18">
        <v>0</v>
      </c>
      <c r="Z137" s="3">
        <v>2</v>
      </c>
      <c r="AA137" s="3">
        <v>3</v>
      </c>
      <c r="AB137" s="3">
        <v>2</v>
      </c>
      <c r="AC137" s="3">
        <v>2</v>
      </c>
      <c r="AD137" s="3">
        <v>1</v>
      </c>
      <c r="AE137" s="8"/>
      <c r="AF137" s="15">
        <v>0</v>
      </c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2:42" ht="21" customHeight="1" x14ac:dyDescent="0.25">
      <c r="B138" s="14">
        <v>46</v>
      </c>
      <c r="C138" s="4">
        <v>165097</v>
      </c>
      <c r="D138" s="5" t="s">
        <v>207</v>
      </c>
      <c r="E138" s="5" t="s">
        <v>77</v>
      </c>
      <c r="F138" s="6" t="s">
        <v>318</v>
      </c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2"/>
      <c r="R138" s="2">
        <v>3</v>
      </c>
      <c r="S138" s="2"/>
      <c r="T138" s="2"/>
      <c r="U138" s="16"/>
      <c r="V138" s="17">
        <f t="shared" si="4"/>
        <v>3</v>
      </c>
      <c r="W138" s="19">
        <v>89.95</v>
      </c>
      <c r="X138" s="20">
        <f t="shared" si="5"/>
        <v>269.85000000000002</v>
      </c>
      <c r="Y138" s="18">
        <v>0</v>
      </c>
      <c r="Z138" s="3">
        <v>0</v>
      </c>
      <c r="AA138" s="3">
        <v>3</v>
      </c>
      <c r="AB138" s="3">
        <v>0</v>
      </c>
      <c r="AC138" s="3">
        <v>0</v>
      </c>
      <c r="AD138" s="3">
        <v>0</v>
      </c>
      <c r="AE138" s="8"/>
      <c r="AF138" s="15">
        <v>0</v>
      </c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2:42" ht="21" customHeight="1" x14ac:dyDescent="0.25">
      <c r="B139" s="14">
        <v>47</v>
      </c>
      <c r="C139" s="4">
        <v>165292</v>
      </c>
      <c r="D139" s="5" t="s">
        <v>226</v>
      </c>
      <c r="E139" s="5" t="s">
        <v>77</v>
      </c>
      <c r="F139" s="6" t="s">
        <v>318</v>
      </c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2">
        <v>7</v>
      </c>
      <c r="R139" s="2">
        <v>11</v>
      </c>
      <c r="S139" s="2"/>
      <c r="T139" s="2"/>
      <c r="U139" s="16"/>
      <c r="V139" s="17">
        <f t="shared" ref="V139:V202" si="6">SUM(Y139:AO139)</f>
        <v>18</v>
      </c>
      <c r="W139" s="19">
        <v>59.95</v>
      </c>
      <c r="X139" s="20">
        <f t="shared" ref="X139:X202" si="7">W139*V139</f>
        <v>1079.1000000000001</v>
      </c>
      <c r="Y139" s="18">
        <v>0</v>
      </c>
      <c r="Z139" s="3">
        <v>7</v>
      </c>
      <c r="AA139" s="3">
        <v>11</v>
      </c>
      <c r="AB139" s="3">
        <v>0</v>
      </c>
      <c r="AC139" s="3">
        <v>0</v>
      </c>
      <c r="AD139" s="3">
        <v>0</v>
      </c>
      <c r="AE139" s="8"/>
      <c r="AF139" s="15">
        <v>0</v>
      </c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2:42" ht="21" customHeight="1" x14ac:dyDescent="0.25">
      <c r="B140" s="14">
        <v>47</v>
      </c>
      <c r="C140" s="4">
        <v>162438</v>
      </c>
      <c r="D140" s="5" t="s">
        <v>160</v>
      </c>
      <c r="E140" s="5" t="s">
        <v>54</v>
      </c>
      <c r="F140" s="6" t="s">
        <v>318</v>
      </c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2">
        <v>2</v>
      </c>
      <c r="R140" s="2">
        <v>2</v>
      </c>
      <c r="S140" s="2">
        <v>1</v>
      </c>
      <c r="T140" s="2">
        <v>2</v>
      </c>
      <c r="U140" s="16"/>
      <c r="V140" s="17">
        <f t="shared" si="6"/>
        <v>7</v>
      </c>
      <c r="W140" s="19">
        <v>59.95</v>
      </c>
      <c r="X140" s="20">
        <f t="shared" si="7"/>
        <v>419.65000000000003</v>
      </c>
      <c r="Y140" s="18">
        <v>0</v>
      </c>
      <c r="Z140" s="3">
        <v>2</v>
      </c>
      <c r="AA140" s="3">
        <v>2</v>
      </c>
      <c r="AB140" s="3">
        <v>1</v>
      </c>
      <c r="AC140" s="3">
        <v>2</v>
      </c>
      <c r="AD140" s="3">
        <v>0</v>
      </c>
      <c r="AE140" s="8"/>
      <c r="AF140" s="15">
        <v>0</v>
      </c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2:42" ht="21" customHeight="1" x14ac:dyDescent="0.25">
      <c r="B141" s="14">
        <v>47</v>
      </c>
      <c r="C141" s="4">
        <v>165509</v>
      </c>
      <c r="D141" s="5" t="s">
        <v>248</v>
      </c>
      <c r="E141" s="5" t="s">
        <v>67</v>
      </c>
      <c r="F141" s="6" t="s">
        <v>318</v>
      </c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2">
        <v>38</v>
      </c>
      <c r="R141" s="2">
        <v>100</v>
      </c>
      <c r="S141" s="2">
        <v>81</v>
      </c>
      <c r="T141" s="2">
        <v>58</v>
      </c>
      <c r="U141" s="16">
        <v>17</v>
      </c>
      <c r="V141" s="17">
        <f t="shared" si="6"/>
        <v>294</v>
      </c>
      <c r="W141" s="19">
        <v>69.95</v>
      </c>
      <c r="X141" s="20">
        <f t="shared" si="7"/>
        <v>20565.3</v>
      </c>
      <c r="Y141" s="18">
        <v>0</v>
      </c>
      <c r="Z141" s="3">
        <v>38</v>
      </c>
      <c r="AA141" s="3">
        <v>100</v>
      </c>
      <c r="AB141" s="3">
        <v>81</v>
      </c>
      <c r="AC141" s="3">
        <v>58</v>
      </c>
      <c r="AD141" s="3">
        <v>17</v>
      </c>
      <c r="AE141" s="8"/>
      <c r="AF141" s="15">
        <v>0</v>
      </c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2:42" ht="21" customHeight="1" x14ac:dyDescent="0.25">
      <c r="B142" s="14">
        <v>48</v>
      </c>
      <c r="C142" s="4">
        <v>164910</v>
      </c>
      <c r="D142" s="5" t="s">
        <v>195</v>
      </c>
      <c r="E142" s="5" t="s">
        <v>51</v>
      </c>
      <c r="F142" s="6" t="s">
        <v>319</v>
      </c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2">
        <v>7</v>
      </c>
      <c r="R142" s="2">
        <v>14</v>
      </c>
      <c r="S142" s="2"/>
      <c r="T142" s="2"/>
      <c r="U142" s="16"/>
      <c r="V142" s="17">
        <f t="shared" si="6"/>
        <v>21</v>
      </c>
      <c r="W142" s="19">
        <v>99.95</v>
      </c>
      <c r="X142" s="20">
        <f t="shared" si="7"/>
        <v>2098.9500000000003</v>
      </c>
      <c r="Y142" s="18">
        <v>0</v>
      </c>
      <c r="Z142" s="3">
        <v>7</v>
      </c>
      <c r="AA142" s="3">
        <v>14</v>
      </c>
      <c r="AB142" s="3">
        <v>0</v>
      </c>
      <c r="AC142" s="3">
        <v>0</v>
      </c>
      <c r="AD142" s="3">
        <v>0</v>
      </c>
      <c r="AE142" s="8"/>
      <c r="AF142" s="15">
        <v>0</v>
      </c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2:42" ht="21" customHeight="1" x14ac:dyDescent="0.25">
      <c r="B143" s="14">
        <v>48</v>
      </c>
      <c r="C143" s="4">
        <v>164910</v>
      </c>
      <c r="D143" s="5" t="s">
        <v>195</v>
      </c>
      <c r="E143" s="5" t="s">
        <v>196</v>
      </c>
      <c r="F143" s="6" t="s">
        <v>319</v>
      </c>
      <c r="G143" s="7"/>
      <c r="H143" s="7"/>
      <c r="I143" s="7"/>
      <c r="J143" s="7"/>
      <c r="K143" s="7"/>
      <c r="L143" s="7"/>
      <c r="M143" s="7"/>
      <c r="N143" s="7"/>
      <c r="O143" s="7"/>
      <c r="P143" s="7">
        <v>4</v>
      </c>
      <c r="Q143" s="2">
        <v>44</v>
      </c>
      <c r="R143" s="2">
        <v>145</v>
      </c>
      <c r="S143" s="2">
        <v>138</v>
      </c>
      <c r="T143" s="2">
        <v>100</v>
      </c>
      <c r="U143" s="16">
        <v>48</v>
      </c>
      <c r="V143" s="17">
        <f t="shared" si="6"/>
        <v>479</v>
      </c>
      <c r="W143" s="19">
        <v>99.95</v>
      </c>
      <c r="X143" s="20">
        <f t="shared" si="7"/>
        <v>47876.05</v>
      </c>
      <c r="Y143" s="18">
        <v>4</v>
      </c>
      <c r="Z143" s="3">
        <v>44</v>
      </c>
      <c r="AA143" s="3">
        <v>145</v>
      </c>
      <c r="AB143" s="3">
        <v>138</v>
      </c>
      <c r="AC143" s="3">
        <v>100</v>
      </c>
      <c r="AD143" s="3">
        <v>48</v>
      </c>
      <c r="AE143" s="8"/>
      <c r="AF143" s="15">
        <v>0</v>
      </c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2:42" ht="21" customHeight="1" x14ac:dyDescent="0.25">
      <c r="B144" s="14">
        <v>48</v>
      </c>
      <c r="C144" s="4">
        <v>165195</v>
      </c>
      <c r="D144" s="5" t="s">
        <v>25</v>
      </c>
      <c r="E144" s="5" t="s">
        <v>51</v>
      </c>
      <c r="F144" s="6" t="s">
        <v>350</v>
      </c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2">
        <v>3</v>
      </c>
      <c r="R144" s="2">
        <v>3</v>
      </c>
      <c r="S144" s="2">
        <v>2</v>
      </c>
      <c r="T144" s="2">
        <v>4</v>
      </c>
      <c r="U144" s="16">
        <v>3</v>
      </c>
      <c r="V144" s="17">
        <f t="shared" si="6"/>
        <v>15</v>
      </c>
      <c r="W144" s="19">
        <v>69.95</v>
      </c>
      <c r="X144" s="20">
        <f t="shared" si="7"/>
        <v>1049.25</v>
      </c>
      <c r="Y144" s="18">
        <v>0</v>
      </c>
      <c r="Z144" s="3">
        <v>3</v>
      </c>
      <c r="AA144" s="3">
        <v>3</v>
      </c>
      <c r="AB144" s="3">
        <v>2</v>
      </c>
      <c r="AC144" s="3">
        <v>4</v>
      </c>
      <c r="AD144" s="3">
        <v>3</v>
      </c>
      <c r="AE144" s="8"/>
      <c r="AF144" s="15">
        <v>0</v>
      </c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2:42" ht="21" customHeight="1" x14ac:dyDescent="0.25">
      <c r="B145" s="14">
        <v>49</v>
      </c>
      <c r="C145" s="4">
        <v>161131</v>
      </c>
      <c r="D145" s="5" t="s">
        <v>53</v>
      </c>
      <c r="E145" s="5" t="s">
        <v>54</v>
      </c>
      <c r="F145" s="6" t="s">
        <v>327</v>
      </c>
      <c r="G145" s="7"/>
      <c r="H145" s="7"/>
      <c r="I145" s="7"/>
      <c r="J145" s="7"/>
      <c r="K145" s="7"/>
      <c r="L145" s="7"/>
      <c r="M145" s="7"/>
      <c r="N145" s="7"/>
      <c r="O145" s="7"/>
      <c r="P145" s="7">
        <v>5</v>
      </c>
      <c r="Q145" s="2">
        <v>78</v>
      </c>
      <c r="R145" s="2">
        <v>214</v>
      </c>
      <c r="S145" s="2">
        <v>212</v>
      </c>
      <c r="T145" s="2">
        <v>146</v>
      </c>
      <c r="U145" s="16">
        <v>75</v>
      </c>
      <c r="V145" s="17">
        <f t="shared" si="6"/>
        <v>750</v>
      </c>
      <c r="W145" s="19">
        <v>59.95</v>
      </c>
      <c r="X145" s="20">
        <f t="shared" si="7"/>
        <v>44962.5</v>
      </c>
      <c r="Y145" s="18">
        <v>5</v>
      </c>
      <c r="Z145" s="3">
        <v>78</v>
      </c>
      <c r="AA145" s="3">
        <v>214</v>
      </c>
      <c r="AB145" s="3">
        <v>212</v>
      </c>
      <c r="AC145" s="3">
        <v>146</v>
      </c>
      <c r="AD145" s="3">
        <v>75</v>
      </c>
      <c r="AE145" s="8">
        <v>10</v>
      </c>
      <c r="AF145" s="15">
        <v>10</v>
      </c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2:42" ht="21" customHeight="1" x14ac:dyDescent="0.25">
      <c r="B146" s="14">
        <v>49</v>
      </c>
      <c r="C146" s="4">
        <v>165565</v>
      </c>
      <c r="D146" s="5" t="s">
        <v>253</v>
      </c>
      <c r="E146" s="5" t="s">
        <v>110</v>
      </c>
      <c r="F146" s="6" t="s">
        <v>319</v>
      </c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2">
        <v>27</v>
      </c>
      <c r="R146" s="2">
        <v>79</v>
      </c>
      <c r="S146" s="2">
        <v>73</v>
      </c>
      <c r="T146" s="2">
        <v>55</v>
      </c>
      <c r="U146" s="16">
        <v>22</v>
      </c>
      <c r="V146" s="17">
        <f t="shared" si="6"/>
        <v>256</v>
      </c>
      <c r="W146" s="19">
        <v>69.95</v>
      </c>
      <c r="X146" s="20">
        <f t="shared" si="7"/>
        <v>17907.2</v>
      </c>
      <c r="Y146" s="18">
        <v>0</v>
      </c>
      <c r="Z146" s="3">
        <v>27</v>
      </c>
      <c r="AA146" s="3">
        <v>79</v>
      </c>
      <c r="AB146" s="3">
        <v>73</v>
      </c>
      <c r="AC146" s="3">
        <v>55</v>
      </c>
      <c r="AD146" s="3">
        <v>22</v>
      </c>
      <c r="AE146" s="8"/>
      <c r="AF146" s="15">
        <v>0</v>
      </c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2:42" ht="21" customHeight="1" x14ac:dyDescent="0.25">
      <c r="B147" s="14">
        <v>49</v>
      </c>
      <c r="C147" s="4">
        <v>165109</v>
      </c>
      <c r="D147" s="5" t="s">
        <v>105</v>
      </c>
      <c r="E147" s="5" t="s">
        <v>54</v>
      </c>
      <c r="F147" s="6" t="s">
        <v>318</v>
      </c>
      <c r="G147" s="7"/>
      <c r="H147" s="7"/>
      <c r="I147" s="7"/>
      <c r="J147" s="7"/>
      <c r="K147" s="7"/>
      <c r="L147" s="7"/>
      <c r="M147" s="7"/>
      <c r="N147" s="7"/>
      <c r="O147" s="7"/>
      <c r="P147" s="7">
        <v>4</v>
      </c>
      <c r="Q147" s="2">
        <v>1</v>
      </c>
      <c r="R147" s="2"/>
      <c r="S147" s="2">
        <v>5</v>
      </c>
      <c r="T147" s="2"/>
      <c r="U147" s="16"/>
      <c r="V147" s="17">
        <f t="shared" si="6"/>
        <v>10</v>
      </c>
      <c r="W147" s="19">
        <v>59.95</v>
      </c>
      <c r="X147" s="20">
        <f t="shared" si="7"/>
        <v>599.5</v>
      </c>
      <c r="Y147" s="18">
        <v>4</v>
      </c>
      <c r="Z147" s="3">
        <v>1</v>
      </c>
      <c r="AA147" s="3">
        <v>0</v>
      </c>
      <c r="AB147" s="3">
        <v>5</v>
      </c>
      <c r="AC147" s="3">
        <v>0</v>
      </c>
      <c r="AD147" s="3">
        <v>0</v>
      </c>
      <c r="AE147" s="8"/>
      <c r="AF147" s="15">
        <v>0</v>
      </c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2:42" ht="21" customHeight="1" x14ac:dyDescent="0.25">
      <c r="B148" s="14">
        <v>50</v>
      </c>
      <c r="C148" s="4">
        <v>163641</v>
      </c>
      <c r="D148" s="5" t="s">
        <v>26</v>
      </c>
      <c r="E148" s="5" t="s">
        <v>71</v>
      </c>
      <c r="F148" s="6" t="s">
        <v>351</v>
      </c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2">
        <v>1</v>
      </c>
      <c r="R148" s="2">
        <v>3</v>
      </c>
      <c r="S148" s="2">
        <v>1</v>
      </c>
      <c r="T148" s="2"/>
      <c r="U148" s="16"/>
      <c r="V148" s="17">
        <f t="shared" si="6"/>
        <v>5</v>
      </c>
      <c r="W148" s="19">
        <v>89.95</v>
      </c>
      <c r="X148" s="20">
        <f t="shared" si="7"/>
        <v>449.75</v>
      </c>
      <c r="Y148" s="18">
        <v>0</v>
      </c>
      <c r="Z148" s="3">
        <v>1</v>
      </c>
      <c r="AA148" s="3">
        <v>3</v>
      </c>
      <c r="AB148" s="3">
        <v>1</v>
      </c>
      <c r="AC148" s="3">
        <v>0</v>
      </c>
      <c r="AD148" s="3">
        <v>0</v>
      </c>
      <c r="AE148" s="8"/>
      <c r="AF148" s="15">
        <v>0</v>
      </c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2:42" ht="21" customHeight="1" x14ac:dyDescent="0.25">
      <c r="B149" s="14">
        <v>50</v>
      </c>
      <c r="C149" s="4">
        <v>164591</v>
      </c>
      <c r="D149" s="5" t="s">
        <v>27</v>
      </c>
      <c r="E149" s="5" t="s">
        <v>52</v>
      </c>
      <c r="F149" s="6" t="s">
        <v>319</v>
      </c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2">
        <v>1</v>
      </c>
      <c r="R149" s="2"/>
      <c r="S149" s="2">
        <v>2</v>
      </c>
      <c r="T149" s="2"/>
      <c r="U149" s="16">
        <v>1</v>
      </c>
      <c r="V149" s="17">
        <f t="shared" si="6"/>
        <v>4</v>
      </c>
      <c r="W149" s="19">
        <v>69.95</v>
      </c>
      <c r="X149" s="20">
        <f t="shared" si="7"/>
        <v>279.8</v>
      </c>
      <c r="Y149" s="18">
        <v>0</v>
      </c>
      <c r="Z149" s="3">
        <v>1</v>
      </c>
      <c r="AA149" s="3">
        <v>0</v>
      </c>
      <c r="AB149" s="3">
        <v>2</v>
      </c>
      <c r="AC149" s="3">
        <v>0</v>
      </c>
      <c r="AD149" s="3">
        <v>1</v>
      </c>
      <c r="AE149" s="8"/>
      <c r="AF149" s="15">
        <v>0</v>
      </c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2:42" ht="21" customHeight="1" x14ac:dyDescent="0.25">
      <c r="B150" s="14">
        <v>51</v>
      </c>
      <c r="C150" s="4">
        <v>166205</v>
      </c>
      <c r="D150" s="5" t="s">
        <v>297</v>
      </c>
      <c r="E150" s="5" t="s">
        <v>91</v>
      </c>
      <c r="F150" s="6" t="s">
        <v>319</v>
      </c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2">
        <v>2</v>
      </c>
      <c r="R150" s="2">
        <v>30</v>
      </c>
      <c r="S150" s="2">
        <v>30</v>
      </c>
      <c r="T150" s="2">
        <v>16</v>
      </c>
      <c r="U150" s="16">
        <v>3</v>
      </c>
      <c r="V150" s="17">
        <f t="shared" si="6"/>
        <v>45</v>
      </c>
      <c r="W150" s="19">
        <v>89.95</v>
      </c>
      <c r="X150" s="20">
        <f t="shared" si="7"/>
        <v>4047.75</v>
      </c>
      <c r="Y150" s="18">
        <v>0</v>
      </c>
      <c r="Z150" s="3">
        <v>2</v>
      </c>
      <c r="AA150" s="3">
        <v>18</v>
      </c>
      <c r="AB150" s="3">
        <v>18</v>
      </c>
      <c r="AC150" s="3">
        <v>7</v>
      </c>
      <c r="AD150" s="3">
        <v>0</v>
      </c>
      <c r="AE150" s="8"/>
      <c r="AF150" s="15">
        <v>0</v>
      </c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2:42" ht="21" customHeight="1" x14ac:dyDescent="0.25">
      <c r="B151" s="14">
        <v>51</v>
      </c>
      <c r="C151" s="4">
        <v>164770</v>
      </c>
      <c r="D151" s="5" t="s">
        <v>187</v>
      </c>
      <c r="E151" s="5" t="s">
        <v>103</v>
      </c>
      <c r="F151" s="6" t="s">
        <v>322</v>
      </c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2">
        <v>1</v>
      </c>
      <c r="R151" s="2">
        <v>51</v>
      </c>
      <c r="S151" s="2">
        <v>9</v>
      </c>
      <c r="T151" s="2">
        <v>29</v>
      </c>
      <c r="U151" s="16">
        <v>7</v>
      </c>
      <c r="V151" s="17">
        <f t="shared" si="6"/>
        <v>97</v>
      </c>
      <c r="W151" s="19">
        <v>69.95</v>
      </c>
      <c r="X151" s="20">
        <f t="shared" si="7"/>
        <v>6785.1500000000005</v>
      </c>
      <c r="Y151" s="18">
        <v>0</v>
      </c>
      <c r="Z151" s="3">
        <v>1</v>
      </c>
      <c r="AA151" s="3">
        <v>51</v>
      </c>
      <c r="AB151" s="3">
        <v>9</v>
      </c>
      <c r="AC151" s="3">
        <v>29</v>
      </c>
      <c r="AD151" s="3">
        <v>7</v>
      </c>
      <c r="AE151" s="8"/>
      <c r="AF151" s="15">
        <v>0</v>
      </c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2:42" ht="21" customHeight="1" x14ac:dyDescent="0.25">
      <c r="B152" s="14">
        <v>51</v>
      </c>
      <c r="C152" s="4">
        <v>164630</v>
      </c>
      <c r="D152" s="5" t="s">
        <v>28</v>
      </c>
      <c r="E152" s="5" t="s">
        <v>93</v>
      </c>
      <c r="F152" s="6" t="s">
        <v>322</v>
      </c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2">
        <v>1</v>
      </c>
      <c r="R152" s="2">
        <v>1</v>
      </c>
      <c r="S152" s="2"/>
      <c r="T152" s="2">
        <v>3</v>
      </c>
      <c r="U152" s="16">
        <v>1</v>
      </c>
      <c r="V152" s="17">
        <f t="shared" si="6"/>
        <v>6</v>
      </c>
      <c r="W152" s="19">
        <v>39.950000000000003</v>
      </c>
      <c r="X152" s="20">
        <f t="shared" si="7"/>
        <v>239.70000000000002</v>
      </c>
      <c r="Y152" s="18">
        <v>0</v>
      </c>
      <c r="Z152" s="3">
        <v>1</v>
      </c>
      <c r="AA152" s="3">
        <v>1</v>
      </c>
      <c r="AB152" s="3">
        <v>0</v>
      </c>
      <c r="AC152" s="3">
        <v>3</v>
      </c>
      <c r="AD152" s="3">
        <v>1</v>
      </c>
      <c r="AE152" s="8"/>
      <c r="AF152" s="15">
        <v>0</v>
      </c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2:42" ht="21" customHeight="1" x14ac:dyDescent="0.25">
      <c r="B153" s="14">
        <v>52</v>
      </c>
      <c r="C153" s="4">
        <v>164567</v>
      </c>
      <c r="D153" s="5" t="s">
        <v>98</v>
      </c>
      <c r="E153" s="5" t="s">
        <v>71</v>
      </c>
      <c r="F153" s="6" t="s">
        <v>347</v>
      </c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2">
        <v>1</v>
      </c>
      <c r="R153" s="2">
        <v>3</v>
      </c>
      <c r="S153" s="2">
        <v>3</v>
      </c>
      <c r="T153" s="2">
        <v>2</v>
      </c>
      <c r="U153" s="16">
        <v>2</v>
      </c>
      <c r="V153" s="17">
        <f t="shared" si="6"/>
        <v>11</v>
      </c>
      <c r="W153" s="19">
        <v>89.95</v>
      </c>
      <c r="X153" s="20">
        <f t="shared" si="7"/>
        <v>989.45</v>
      </c>
      <c r="Y153" s="18">
        <v>0</v>
      </c>
      <c r="Z153" s="3">
        <v>1</v>
      </c>
      <c r="AA153" s="3">
        <v>3</v>
      </c>
      <c r="AB153" s="3">
        <v>3</v>
      </c>
      <c r="AC153" s="3">
        <v>2</v>
      </c>
      <c r="AD153" s="3">
        <v>2</v>
      </c>
      <c r="AE153" s="8"/>
      <c r="AF153" s="15">
        <v>0</v>
      </c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2:42" ht="21" customHeight="1" x14ac:dyDescent="0.25">
      <c r="B154" s="14">
        <v>52</v>
      </c>
      <c r="C154" s="4">
        <v>166106</v>
      </c>
      <c r="D154" s="5" t="s">
        <v>287</v>
      </c>
      <c r="E154" s="5" t="s">
        <v>93</v>
      </c>
      <c r="F154" s="6" t="s">
        <v>319</v>
      </c>
      <c r="G154" s="7"/>
      <c r="H154" s="7"/>
      <c r="I154" s="7"/>
      <c r="J154" s="7"/>
      <c r="K154" s="7"/>
      <c r="L154" s="7"/>
      <c r="M154" s="7"/>
      <c r="N154" s="7"/>
      <c r="O154" s="7"/>
      <c r="P154" s="7">
        <v>7</v>
      </c>
      <c r="Q154" s="2">
        <v>32</v>
      </c>
      <c r="R154" s="2">
        <v>66</v>
      </c>
      <c r="S154" s="2">
        <v>60</v>
      </c>
      <c r="T154" s="2">
        <v>35</v>
      </c>
      <c r="U154" s="16">
        <v>19</v>
      </c>
      <c r="V154" s="17">
        <f t="shared" si="6"/>
        <v>231</v>
      </c>
      <c r="W154" s="19">
        <v>39.950000000000003</v>
      </c>
      <c r="X154" s="20">
        <f t="shared" si="7"/>
        <v>9228.4500000000007</v>
      </c>
      <c r="Y154" s="18">
        <v>7</v>
      </c>
      <c r="Z154" s="3">
        <v>32</v>
      </c>
      <c r="AA154" s="3">
        <v>66</v>
      </c>
      <c r="AB154" s="3">
        <v>60</v>
      </c>
      <c r="AC154" s="3">
        <v>35</v>
      </c>
      <c r="AD154" s="3">
        <v>19</v>
      </c>
      <c r="AE154" s="8">
        <v>6</v>
      </c>
      <c r="AF154" s="15">
        <v>6</v>
      </c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2:42" ht="21" customHeight="1" x14ac:dyDescent="0.25">
      <c r="B155" s="14">
        <v>52</v>
      </c>
      <c r="C155" s="4">
        <v>162913</v>
      </c>
      <c r="D155" s="5" t="s">
        <v>164</v>
      </c>
      <c r="E155" s="5" t="s">
        <v>139</v>
      </c>
      <c r="F155" s="6" t="s">
        <v>318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2">
        <v>4</v>
      </c>
      <c r="R155" s="2">
        <v>8</v>
      </c>
      <c r="S155" s="2">
        <v>8</v>
      </c>
      <c r="T155" s="2">
        <v>8</v>
      </c>
      <c r="U155" s="16">
        <v>3</v>
      </c>
      <c r="V155" s="17">
        <f t="shared" si="6"/>
        <v>39</v>
      </c>
      <c r="W155" s="19">
        <v>69.95</v>
      </c>
      <c r="X155" s="20">
        <f t="shared" si="7"/>
        <v>2728.05</v>
      </c>
      <c r="Y155" s="18">
        <v>0</v>
      </c>
      <c r="Z155" s="3">
        <v>4</v>
      </c>
      <c r="AA155" s="3">
        <v>8</v>
      </c>
      <c r="AB155" s="3">
        <v>8</v>
      </c>
      <c r="AC155" s="3">
        <v>8</v>
      </c>
      <c r="AD155" s="3">
        <v>3</v>
      </c>
      <c r="AE155" s="8">
        <v>4</v>
      </c>
      <c r="AF155" s="15">
        <v>4</v>
      </c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2:42" ht="21" customHeight="1" x14ac:dyDescent="0.25">
      <c r="B156" s="14">
        <v>53</v>
      </c>
      <c r="C156" s="4">
        <v>161156</v>
      </c>
      <c r="D156" s="5" t="s">
        <v>55</v>
      </c>
      <c r="E156" s="5" t="s">
        <v>56</v>
      </c>
      <c r="F156" s="6" t="s">
        <v>352</v>
      </c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2"/>
      <c r="R156" s="2">
        <v>1</v>
      </c>
      <c r="S156" s="2">
        <v>1</v>
      </c>
      <c r="T156" s="2"/>
      <c r="U156" s="16"/>
      <c r="V156" s="17">
        <f t="shared" si="6"/>
        <v>2</v>
      </c>
      <c r="W156" s="19">
        <v>59.95</v>
      </c>
      <c r="X156" s="20">
        <f t="shared" si="7"/>
        <v>119.9</v>
      </c>
      <c r="Y156" s="18">
        <v>0</v>
      </c>
      <c r="Z156" s="3">
        <v>0</v>
      </c>
      <c r="AA156" s="3">
        <v>1</v>
      </c>
      <c r="AB156" s="3">
        <v>1</v>
      </c>
      <c r="AC156" s="3">
        <v>0</v>
      </c>
      <c r="AD156" s="3">
        <v>0</v>
      </c>
      <c r="AE156" s="8"/>
      <c r="AF156" s="15">
        <v>0</v>
      </c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2:42" ht="21" customHeight="1" x14ac:dyDescent="0.25">
      <c r="B157" s="14">
        <v>53</v>
      </c>
      <c r="C157" s="4">
        <v>161473</v>
      </c>
      <c r="D157" s="5" t="s">
        <v>149</v>
      </c>
      <c r="E157" s="5" t="s">
        <v>54</v>
      </c>
      <c r="F157" s="6" t="s">
        <v>353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2">
        <v>4</v>
      </c>
      <c r="R157" s="2">
        <v>3</v>
      </c>
      <c r="S157" s="2"/>
      <c r="T157" s="2"/>
      <c r="U157" s="16"/>
      <c r="V157" s="17">
        <f t="shared" si="6"/>
        <v>7</v>
      </c>
      <c r="W157" s="19">
        <v>39.950000000000003</v>
      </c>
      <c r="X157" s="20">
        <f t="shared" si="7"/>
        <v>279.65000000000003</v>
      </c>
      <c r="Y157" s="18">
        <v>0</v>
      </c>
      <c r="Z157" s="3">
        <v>4</v>
      </c>
      <c r="AA157" s="3">
        <v>3</v>
      </c>
      <c r="AB157" s="3">
        <v>0</v>
      </c>
      <c r="AC157" s="3">
        <v>0</v>
      </c>
      <c r="AD157" s="3">
        <v>0</v>
      </c>
      <c r="AE157" s="8"/>
      <c r="AF157" s="15">
        <v>0</v>
      </c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2:42" ht="21" customHeight="1" x14ac:dyDescent="0.25">
      <c r="B158" s="14">
        <v>54</v>
      </c>
      <c r="C158" s="4">
        <v>164774</v>
      </c>
      <c r="D158" s="5" t="s">
        <v>188</v>
      </c>
      <c r="E158" s="5" t="s">
        <v>92</v>
      </c>
      <c r="F158" s="6" t="s">
        <v>318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2">
        <v>119</v>
      </c>
      <c r="R158" s="2">
        <v>176</v>
      </c>
      <c r="S158" s="2">
        <v>126</v>
      </c>
      <c r="T158" s="2">
        <v>81</v>
      </c>
      <c r="U158" s="16">
        <v>62</v>
      </c>
      <c r="V158" s="17">
        <f t="shared" si="6"/>
        <v>517</v>
      </c>
      <c r="W158" s="19">
        <v>69.95</v>
      </c>
      <c r="X158" s="20">
        <f t="shared" si="7"/>
        <v>36164.15</v>
      </c>
      <c r="Y158" s="18">
        <v>0</v>
      </c>
      <c r="Z158" s="3">
        <v>113</v>
      </c>
      <c r="AA158" s="3">
        <v>164</v>
      </c>
      <c r="AB158" s="3">
        <v>115</v>
      </c>
      <c r="AC158" s="3">
        <v>71</v>
      </c>
      <c r="AD158" s="3">
        <v>54</v>
      </c>
      <c r="AE158" s="8"/>
      <c r="AF158" s="15">
        <v>0</v>
      </c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2:42" ht="21" customHeight="1" x14ac:dyDescent="0.25">
      <c r="B159" s="14">
        <v>54</v>
      </c>
      <c r="C159" s="4">
        <v>164774</v>
      </c>
      <c r="D159" s="5" t="s">
        <v>188</v>
      </c>
      <c r="E159" s="5" t="s">
        <v>189</v>
      </c>
      <c r="F159" s="6" t="s">
        <v>318</v>
      </c>
      <c r="G159" s="7"/>
      <c r="H159" s="7"/>
      <c r="I159" s="7"/>
      <c r="J159" s="7"/>
      <c r="K159" s="7"/>
      <c r="L159" s="7"/>
      <c r="M159" s="7"/>
      <c r="N159" s="7"/>
      <c r="O159" s="7"/>
      <c r="P159" s="7">
        <v>45</v>
      </c>
      <c r="Q159" s="2">
        <v>252</v>
      </c>
      <c r="R159" s="2">
        <v>194</v>
      </c>
      <c r="S159" s="2">
        <v>86</v>
      </c>
      <c r="T159" s="2">
        <v>86</v>
      </c>
      <c r="U159" s="16">
        <v>21</v>
      </c>
      <c r="V159" s="17">
        <f t="shared" si="6"/>
        <v>696</v>
      </c>
      <c r="W159" s="19">
        <v>69.95</v>
      </c>
      <c r="X159" s="20">
        <f t="shared" si="7"/>
        <v>48685.200000000004</v>
      </c>
      <c r="Y159" s="18">
        <v>45</v>
      </c>
      <c r="Z159" s="3">
        <v>252</v>
      </c>
      <c r="AA159" s="3">
        <v>194</v>
      </c>
      <c r="AB159" s="3">
        <v>86</v>
      </c>
      <c r="AC159" s="3">
        <v>86</v>
      </c>
      <c r="AD159" s="3">
        <v>21</v>
      </c>
      <c r="AE159" s="8">
        <v>6</v>
      </c>
      <c r="AF159" s="15">
        <v>6</v>
      </c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2:42" ht="21" customHeight="1" x14ac:dyDescent="0.25">
      <c r="B160" s="14">
        <v>54</v>
      </c>
      <c r="C160" s="4">
        <v>162395</v>
      </c>
      <c r="D160" s="5" t="s">
        <v>158</v>
      </c>
      <c r="E160" s="5" t="s">
        <v>159</v>
      </c>
      <c r="F160" s="6" t="s">
        <v>354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2">
        <v>10</v>
      </c>
      <c r="R160" s="2">
        <v>11</v>
      </c>
      <c r="S160" s="2">
        <v>11</v>
      </c>
      <c r="T160" s="2">
        <v>3</v>
      </c>
      <c r="U160" s="16">
        <v>4</v>
      </c>
      <c r="V160" s="17">
        <f t="shared" si="6"/>
        <v>39</v>
      </c>
      <c r="W160" s="19">
        <v>69.95</v>
      </c>
      <c r="X160" s="20">
        <f t="shared" si="7"/>
        <v>2728.05</v>
      </c>
      <c r="Y160" s="18">
        <v>0</v>
      </c>
      <c r="Z160" s="3">
        <v>10</v>
      </c>
      <c r="AA160" s="3">
        <v>11</v>
      </c>
      <c r="AB160" s="3">
        <v>11</v>
      </c>
      <c r="AC160" s="3">
        <v>3</v>
      </c>
      <c r="AD160" s="3">
        <v>4</v>
      </c>
      <c r="AE160" s="8"/>
      <c r="AF160" s="15">
        <v>0</v>
      </c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2:42" ht="21" customHeight="1" x14ac:dyDescent="0.25">
      <c r="B161" s="14">
        <v>55</v>
      </c>
      <c r="C161" s="4">
        <v>162914</v>
      </c>
      <c r="D161" s="5" t="s">
        <v>79</v>
      </c>
      <c r="E161" s="5" t="s">
        <v>80</v>
      </c>
      <c r="F161" s="6" t="s">
        <v>328</v>
      </c>
      <c r="G161" s="7"/>
      <c r="H161" s="7"/>
      <c r="I161" s="7"/>
      <c r="J161" s="7"/>
      <c r="K161" s="7"/>
      <c r="L161" s="7"/>
      <c r="M161" s="7"/>
      <c r="N161" s="7"/>
      <c r="O161" s="7"/>
      <c r="P161" s="7">
        <v>5</v>
      </c>
      <c r="Q161" s="2"/>
      <c r="R161" s="2"/>
      <c r="S161" s="2"/>
      <c r="T161" s="2"/>
      <c r="U161" s="16"/>
      <c r="V161" s="17">
        <f t="shared" si="6"/>
        <v>35</v>
      </c>
      <c r="W161" s="19">
        <v>69.95</v>
      </c>
      <c r="X161" s="20">
        <f t="shared" si="7"/>
        <v>2448.25</v>
      </c>
      <c r="Y161" s="18">
        <v>5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8">
        <v>15</v>
      </c>
      <c r="AF161" s="15">
        <v>15</v>
      </c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2:42" ht="21" customHeight="1" x14ac:dyDescent="0.25">
      <c r="B162" s="14">
        <v>55</v>
      </c>
      <c r="C162" s="4">
        <v>164074</v>
      </c>
      <c r="D162" s="5" t="s">
        <v>29</v>
      </c>
      <c r="E162" s="5" t="s">
        <v>93</v>
      </c>
      <c r="F162" s="6" t="s">
        <v>355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2"/>
      <c r="R162" s="2"/>
      <c r="S162" s="2"/>
      <c r="T162" s="2"/>
      <c r="U162" s="16"/>
      <c r="V162" s="17">
        <f t="shared" si="6"/>
        <v>16</v>
      </c>
      <c r="W162" s="19">
        <v>69.95</v>
      </c>
      <c r="X162" s="20">
        <f t="shared" si="7"/>
        <v>1119.2</v>
      </c>
      <c r="Y162" s="18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8">
        <v>8</v>
      </c>
      <c r="AF162" s="15">
        <v>8</v>
      </c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2:42" ht="21" customHeight="1" x14ac:dyDescent="0.25">
      <c r="B163" s="14">
        <v>55</v>
      </c>
      <c r="C163" s="4">
        <v>166210</v>
      </c>
      <c r="D163" s="5" t="s">
        <v>299</v>
      </c>
      <c r="E163" s="5" t="s">
        <v>91</v>
      </c>
      <c r="F163" s="6" t="s">
        <v>319</v>
      </c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2">
        <v>5</v>
      </c>
      <c r="R163" s="2">
        <v>28</v>
      </c>
      <c r="S163" s="2">
        <v>36</v>
      </c>
      <c r="T163" s="2">
        <v>29</v>
      </c>
      <c r="U163" s="16">
        <v>11</v>
      </c>
      <c r="V163" s="17">
        <f t="shared" si="6"/>
        <v>51</v>
      </c>
      <c r="W163" s="19">
        <v>89.95</v>
      </c>
      <c r="X163" s="20">
        <f t="shared" si="7"/>
        <v>4587.45</v>
      </c>
      <c r="Y163" s="18">
        <v>0</v>
      </c>
      <c r="Z163" s="3">
        <v>5</v>
      </c>
      <c r="AA163" s="3">
        <v>9</v>
      </c>
      <c r="AB163" s="3">
        <v>18</v>
      </c>
      <c r="AC163" s="3">
        <v>14</v>
      </c>
      <c r="AD163" s="3">
        <v>1</v>
      </c>
      <c r="AE163" s="8">
        <v>4</v>
      </c>
      <c r="AF163" s="15">
        <v>0</v>
      </c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2:42" ht="21" customHeight="1" x14ac:dyDescent="0.25">
      <c r="B164" s="14">
        <v>56</v>
      </c>
      <c r="C164" s="4">
        <v>166297</v>
      </c>
      <c r="D164" s="5" t="s">
        <v>304</v>
      </c>
      <c r="E164" s="5" t="s">
        <v>146</v>
      </c>
      <c r="F164" s="6" t="s">
        <v>319</v>
      </c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2">
        <v>1</v>
      </c>
      <c r="R164" s="2">
        <v>7</v>
      </c>
      <c r="S164" s="2">
        <v>6</v>
      </c>
      <c r="T164" s="2">
        <v>3</v>
      </c>
      <c r="U164" s="16">
        <v>4</v>
      </c>
      <c r="V164" s="17">
        <f t="shared" si="6"/>
        <v>21</v>
      </c>
      <c r="W164" s="19">
        <v>99.95</v>
      </c>
      <c r="X164" s="20">
        <f t="shared" si="7"/>
        <v>2098.9500000000003</v>
      </c>
      <c r="Y164" s="18">
        <v>0</v>
      </c>
      <c r="Z164" s="3">
        <v>1</v>
      </c>
      <c r="AA164" s="3">
        <v>7</v>
      </c>
      <c r="AB164" s="3">
        <v>6</v>
      </c>
      <c r="AC164" s="3">
        <v>3</v>
      </c>
      <c r="AD164" s="3">
        <v>4</v>
      </c>
      <c r="AE164" s="8"/>
      <c r="AF164" s="15">
        <v>0</v>
      </c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2:42" ht="21" customHeight="1" x14ac:dyDescent="0.25">
      <c r="B165" s="14">
        <v>56</v>
      </c>
      <c r="C165" s="4">
        <v>165409</v>
      </c>
      <c r="D165" s="5" t="s">
        <v>234</v>
      </c>
      <c r="E165" s="5" t="s">
        <v>64</v>
      </c>
      <c r="F165" s="6" t="s">
        <v>319</v>
      </c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2">
        <v>15</v>
      </c>
      <c r="R165" s="2">
        <v>104</v>
      </c>
      <c r="S165" s="2">
        <v>86</v>
      </c>
      <c r="T165" s="2">
        <v>46</v>
      </c>
      <c r="U165" s="16">
        <v>16</v>
      </c>
      <c r="V165" s="17">
        <f t="shared" si="6"/>
        <v>267</v>
      </c>
      <c r="W165" s="19">
        <v>99.95</v>
      </c>
      <c r="X165" s="20">
        <f t="shared" si="7"/>
        <v>26686.65</v>
      </c>
      <c r="Y165" s="18">
        <v>0</v>
      </c>
      <c r="Z165" s="3">
        <v>15</v>
      </c>
      <c r="AA165" s="3">
        <v>104</v>
      </c>
      <c r="AB165" s="3">
        <v>86</v>
      </c>
      <c r="AC165" s="3">
        <v>46</v>
      </c>
      <c r="AD165" s="3">
        <v>16</v>
      </c>
      <c r="AE165" s="8"/>
      <c r="AF165" s="15">
        <v>0</v>
      </c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2:42" ht="21" customHeight="1" x14ac:dyDescent="0.25">
      <c r="B166" s="14">
        <v>56</v>
      </c>
      <c r="C166" s="4">
        <v>165287</v>
      </c>
      <c r="D166" s="5" t="s">
        <v>225</v>
      </c>
      <c r="E166" s="5" t="s">
        <v>51</v>
      </c>
      <c r="F166" s="6" t="s">
        <v>356</v>
      </c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2">
        <v>3</v>
      </c>
      <c r="R166" s="2">
        <v>7</v>
      </c>
      <c r="S166" s="2">
        <v>2</v>
      </c>
      <c r="T166" s="2">
        <v>1</v>
      </c>
      <c r="U166" s="16"/>
      <c r="V166" s="17">
        <f t="shared" si="6"/>
        <v>13</v>
      </c>
      <c r="W166" s="19">
        <v>59.95</v>
      </c>
      <c r="X166" s="20">
        <f t="shared" si="7"/>
        <v>779.35</v>
      </c>
      <c r="Y166" s="18">
        <v>0</v>
      </c>
      <c r="Z166" s="3">
        <v>3</v>
      </c>
      <c r="AA166" s="3">
        <v>7</v>
      </c>
      <c r="AB166" s="3">
        <v>2</v>
      </c>
      <c r="AC166" s="3">
        <v>1</v>
      </c>
      <c r="AD166" s="3">
        <v>0</v>
      </c>
      <c r="AE166" s="8"/>
      <c r="AF166" s="15">
        <v>0</v>
      </c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2:42" ht="21" customHeight="1" x14ac:dyDescent="0.25">
      <c r="B167" s="14">
        <v>57</v>
      </c>
      <c r="C167" s="4">
        <v>163126</v>
      </c>
      <c r="D167" s="5" t="s">
        <v>30</v>
      </c>
      <c r="E167" s="5" t="s">
        <v>52</v>
      </c>
      <c r="F167" s="6" t="s">
        <v>357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2"/>
      <c r="R167" s="2"/>
      <c r="S167" s="2"/>
      <c r="T167" s="2">
        <v>1</v>
      </c>
      <c r="U167" s="16">
        <v>1</v>
      </c>
      <c r="V167" s="17">
        <f t="shared" si="6"/>
        <v>2</v>
      </c>
      <c r="W167" s="19">
        <v>139.94999999999999</v>
      </c>
      <c r="X167" s="20">
        <f t="shared" si="7"/>
        <v>279.89999999999998</v>
      </c>
      <c r="Y167" s="18">
        <v>0</v>
      </c>
      <c r="Z167" s="3">
        <v>0</v>
      </c>
      <c r="AA167" s="3">
        <v>0</v>
      </c>
      <c r="AB167" s="3">
        <v>0</v>
      </c>
      <c r="AC167" s="3">
        <v>1</v>
      </c>
      <c r="AD167" s="3">
        <v>1</v>
      </c>
      <c r="AE167" s="8"/>
      <c r="AF167" s="15">
        <v>0</v>
      </c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2:42" ht="21" customHeight="1" x14ac:dyDescent="0.25">
      <c r="B168" s="14">
        <v>57</v>
      </c>
      <c r="C168" s="4">
        <v>164145</v>
      </c>
      <c r="D168" s="5" t="s">
        <v>31</v>
      </c>
      <c r="E168" s="5" t="s">
        <v>86</v>
      </c>
      <c r="F168" s="6" t="s">
        <v>318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2">
        <v>4</v>
      </c>
      <c r="R168" s="2">
        <v>2</v>
      </c>
      <c r="S168" s="2">
        <v>2</v>
      </c>
      <c r="T168" s="2">
        <v>1</v>
      </c>
      <c r="U168" s="16">
        <v>1</v>
      </c>
      <c r="V168" s="17">
        <f t="shared" si="6"/>
        <v>10</v>
      </c>
      <c r="W168" s="19">
        <v>119.95</v>
      </c>
      <c r="X168" s="20">
        <f t="shared" si="7"/>
        <v>1199.5</v>
      </c>
      <c r="Y168" s="18">
        <v>0</v>
      </c>
      <c r="Z168" s="3">
        <v>4</v>
      </c>
      <c r="AA168" s="3">
        <v>2</v>
      </c>
      <c r="AB168" s="3">
        <v>2</v>
      </c>
      <c r="AC168" s="3">
        <v>1</v>
      </c>
      <c r="AD168" s="3">
        <v>1</v>
      </c>
      <c r="AE168" s="8"/>
      <c r="AF168" s="15">
        <v>0</v>
      </c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2:42" ht="21" customHeight="1" x14ac:dyDescent="0.25">
      <c r="B169" s="14">
        <v>57</v>
      </c>
      <c r="C169" s="4">
        <v>166277</v>
      </c>
      <c r="D169" s="5" t="s">
        <v>303</v>
      </c>
      <c r="E169" s="5" t="s">
        <v>51</v>
      </c>
      <c r="F169" s="6" t="s">
        <v>319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2">
        <v>5</v>
      </c>
      <c r="R169" s="2">
        <v>15</v>
      </c>
      <c r="S169" s="2">
        <v>16</v>
      </c>
      <c r="T169" s="2">
        <v>10</v>
      </c>
      <c r="U169" s="16">
        <v>4</v>
      </c>
      <c r="V169" s="17">
        <f t="shared" si="6"/>
        <v>50</v>
      </c>
      <c r="W169" s="19">
        <v>89.95</v>
      </c>
      <c r="X169" s="20">
        <f t="shared" si="7"/>
        <v>4497.5</v>
      </c>
      <c r="Y169" s="18">
        <v>0</v>
      </c>
      <c r="Z169" s="3">
        <v>5</v>
      </c>
      <c r="AA169" s="3">
        <v>15</v>
      </c>
      <c r="AB169" s="3">
        <v>16</v>
      </c>
      <c r="AC169" s="3">
        <v>10</v>
      </c>
      <c r="AD169" s="3">
        <v>4</v>
      </c>
      <c r="AE169" s="8"/>
      <c r="AF169" s="15">
        <v>0</v>
      </c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2:42" ht="21" customHeight="1" x14ac:dyDescent="0.25">
      <c r="B170" s="14">
        <v>58</v>
      </c>
      <c r="C170" s="4">
        <v>164594</v>
      </c>
      <c r="D170" s="5" t="s">
        <v>99</v>
      </c>
      <c r="E170" s="5" t="s">
        <v>100</v>
      </c>
      <c r="F170" s="6" t="s">
        <v>319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2">
        <v>2</v>
      </c>
      <c r="R170" s="2">
        <v>2</v>
      </c>
      <c r="S170" s="2">
        <v>2</v>
      </c>
      <c r="T170" s="2">
        <v>2</v>
      </c>
      <c r="U170" s="16"/>
      <c r="V170" s="17">
        <f t="shared" si="6"/>
        <v>8</v>
      </c>
      <c r="W170" s="19">
        <v>69.95</v>
      </c>
      <c r="X170" s="20">
        <f t="shared" si="7"/>
        <v>559.6</v>
      </c>
      <c r="Y170" s="18">
        <v>0</v>
      </c>
      <c r="Z170" s="3">
        <v>2</v>
      </c>
      <c r="AA170" s="3">
        <v>2</v>
      </c>
      <c r="AB170" s="3">
        <v>2</v>
      </c>
      <c r="AC170" s="3">
        <v>2</v>
      </c>
      <c r="AD170" s="3">
        <v>0</v>
      </c>
      <c r="AE170" s="8"/>
      <c r="AF170" s="15">
        <v>0</v>
      </c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2:42" ht="21" customHeight="1" x14ac:dyDescent="0.25">
      <c r="B171" s="14">
        <v>58</v>
      </c>
      <c r="C171" s="4">
        <v>165926</v>
      </c>
      <c r="D171" s="5" t="s">
        <v>270</v>
      </c>
      <c r="E171" s="5" t="s">
        <v>71</v>
      </c>
      <c r="F171" s="6" t="s">
        <v>353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2">
        <v>21</v>
      </c>
      <c r="R171" s="2">
        <v>45</v>
      </c>
      <c r="S171" s="2">
        <v>51</v>
      </c>
      <c r="T171" s="2">
        <v>39</v>
      </c>
      <c r="U171" s="16">
        <v>27</v>
      </c>
      <c r="V171" s="17">
        <f t="shared" si="6"/>
        <v>189</v>
      </c>
      <c r="W171" s="19">
        <v>69.95</v>
      </c>
      <c r="X171" s="20">
        <f t="shared" si="7"/>
        <v>13220.550000000001</v>
      </c>
      <c r="Y171" s="18">
        <v>0</v>
      </c>
      <c r="Z171" s="3">
        <v>21</v>
      </c>
      <c r="AA171" s="3">
        <v>45</v>
      </c>
      <c r="AB171" s="3">
        <v>51</v>
      </c>
      <c r="AC171" s="3">
        <v>39</v>
      </c>
      <c r="AD171" s="3">
        <v>27</v>
      </c>
      <c r="AE171" s="8">
        <v>3</v>
      </c>
      <c r="AF171" s="15">
        <v>3</v>
      </c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2:42" ht="21" customHeight="1" x14ac:dyDescent="0.25">
      <c r="B172" s="14">
        <v>58</v>
      </c>
      <c r="C172" s="4">
        <v>165640</v>
      </c>
      <c r="D172" s="5" t="s">
        <v>113</v>
      </c>
      <c r="E172" s="5" t="s">
        <v>77</v>
      </c>
      <c r="F172" s="6" t="s">
        <v>319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2"/>
      <c r="R172" s="2"/>
      <c r="S172" s="2">
        <v>4</v>
      </c>
      <c r="T172" s="2">
        <v>4</v>
      </c>
      <c r="U172" s="16">
        <v>1</v>
      </c>
      <c r="V172" s="17">
        <f t="shared" si="6"/>
        <v>9</v>
      </c>
      <c r="W172" s="19">
        <v>99.95</v>
      </c>
      <c r="X172" s="20">
        <f t="shared" si="7"/>
        <v>899.55000000000007</v>
      </c>
      <c r="Y172" s="18">
        <v>0</v>
      </c>
      <c r="Z172" s="3">
        <v>0</v>
      </c>
      <c r="AA172" s="3">
        <v>0</v>
      </c>
      <c r="AB172" s="3">
        <v>4</v>
      </c>
      <c r="AC172" s="3">
        <v>4</v>
      </c>
      <c r="AD172" s="3">
        <v>1</v>
      </c>
      <c r="AE172" s="8"/>
      <c r="AF172" s="15">
        <v>0</v>
      </c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2:42" ht="21" customHeight="1" x14ac:dyDescent="0.25">
      <c r="B173" s="14">
        <v>59</v>
      </c>
      <c r="C173" s="4">
        <v>165427</v>
      </c>
      <c r="D173" s="5" t="s">
        <v>240</v>
      </c>
      <c r="E173" s="5" t="s">
        <v>52</v>
      </c>
      <c r="F173" s="6" t="s">
        <v>318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2">
        <v>17</v>
      </c>
      <c r="R173" s="2">
        <v>61</v>
      </c>
      <c r="S173" s="2">
        <v>66</v>
      </c>
      <c r="T173" s="2">
        <v>47</v>
      </c>
      <c r="U173" s="16">
        <v>24</v>
      </c>
      <c r="V173" s="17">
        <f t="shared" si="6"/>
        <v>221</v>
      </c>
      <c r="W173" s="19">
        <v>89.95</v>
      </c>
      <c r="X173" s="20">
        <f t="shared" si="7"/>
        <v>19878.95</v>
      </c>
      <c r="Y173" s="18">
        <v>0</v>
      </c>
      <c r="Z173" s="3">
        <v>17</v>
      </c>
      <c r="AA173" s="3">
        <v>61</v>
      </c>
      <c r="AB173" s="3">
        <v>66</v>
      </c>
      <c r="AC173" s="3">
        <v>47</v>
      </c>
      <c r="AD173" s="3">
        <v>24</v>
      </c>
      <c r="AE173" s="8">
        <v>3</v>
      </c>
      <c r="AF173" s="15">
        <v>3</v>
      </c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2:42" ht="21" customHeight="1" x14ac:dyDescent="0.25">
      <c r="B174" s="14">
        <v>59</v>
      </c>
      <c r="C174" s="4">
        <v>160960</v>
      </c>
      <c r="D174" s="5" t="s">
        <v>143</v>
      </c>
      <c r="E174" s="5" t="s">
        <v>51</v>
      </c>
      <c r="F174" s="6" t="s">
        <v>319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2"/>
      <c r="R174" s="2">
        <v>16</v>
      </c>
      <c r="S174" s="2"/>
      <c r="T174" s="2"/>
      <c r="U174" s="16"/>
      <c r="V174" s="17">
        <f t="shared" si="6"/>
        <v>16</v>
      </c>
      <c r="W174" s="19">
        <v>69.95</v>
      </c>
      <c r="X174" s="20">
        <f t="shared" si="7"/>
        <v>1119.2</v>
      </c>
      <c r="Y174" s="18">
        <v>0</v>
      </c>
      <c r="Z174" s="3">
        <v>0</v>
      </c>
      <c r="AA174" s="3">
        <v>16</v>
      </c>
      <c r="AB174" s="3">
        <v>0</v>
      </c>
      <c r="AC174" s="3">
        <v>0</v>
      </c>
      <c r="AD174" s="3">
        <v>0</v>
      </c>
      <c r="AE174" s="8"/>
      <c r="AF174" s="15">
        <v>0</v>
      </c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2:42" ht="21" customHeight="1" x14ac:dyDescent="0.25">
      <c r="B175" s="14">
        <v>60</v>
      </c>
      <c r="C175" s="4">
        <v>163598</v>
      </c>
      <c r="D175" s="5" t="s">
        <v>32</v>
      </c>
      <c r="E175" s="5" t="s">
        <v>52</v>
      </c>
      <c r="F175" s="6" t="s">
        <v>318</v>
      </c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2">
        <v>1</v>
      </c>
      <c r="R175" s="2"/>
      <c r="S175" s="2">
        <v>1</v>
      </c>
      <c r="T175" s="2"/>
      <c r="U175" s="16"/>
      <c r="V175" s="17">
        <f t="shared" si="6"/>
        <v>2</v>
      </c>
      <c r="W175" s="19">
        <v>69.95</v>
      </c>
      <c r="X175" s="20">
        <f t="shared" si="7"/>
        <v>139.9</v>
      </c>
      <c r="Y175" s="18">
        <v>0</v>
      </c>
      <c r="Z175" s="3">
        <v>1</v>
      </c>
      <c r="AA175" s="3">
        <v>0</v>
      </c>
      <c r="AB175" s="3">
        <v>1</v>
      </c>
      <c r="AC175" s="3">
        <v>0</v>
      </c>
      <c r="AD175" s="3">
        <v>0</v>
      </c>
      <c r="AE175" s="8"/>
      <c r="AF175" s="15">
        <v>0</v>
      </c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2:42" ht="21" customHeight="1" x14ac:dyDescent="0.25">
      <c r="B176" s="14">
        <v>60</v>
      </c>
      <c r="C176" s="4">
        <v>164698</v>
      </c>
      <c r="D176" s="5" t="s">
        <v>185</v>
      </c>
      <c r="E176" s="5" t="s">
        <v>139</v>
      </c>
      <c r="F176" s="6" t="s">
        <v>318</v>
      </c>
      <c r="G176" s="7"/>
      <c r="H176" s="7"/>
      <c r="I176" s="7"/>
      <c r="J176" s="7"/>
      <c r="K176" s="7"/>
      <c r="L176" s="7"/>
      <c r="M176" s="7"/>
      <c r="N176" s="7"/>
      <c r="O176" s="7"/>
      <c r="P176" s="7">
        <v>2</v>
      </c>
      <c r="Q176" s="2">
        <v>29</v>
      </c>
      <c r="R176" s="2">
        <v>48</v>
      </c>
      <c r="S176" s="2">
        <v>20</v>
      </c>
      <c r="T176" s="2">
        <v>15</v>
      </c>
      <c r="U176" s="16">
        <v>3</v>
      </c>
      <c r="V176" s="17">
        <f t="shared" si="6"/>
        <v>117</v>
      </c>
      <c r="W176" s="19">
        <v>69.95</v>
      </c>
      <c r="X176" s="20">
        <f t="shared" si="7"/>
        <v>8184.1500000000005</v>
      </c>
      <c r="Y176" s="18">
        <v>2</v>
      </c>
      <c r="Z176" s="3">
        <v>29</v>
      </c>
      <c r="AA176" s="3">
        <v>48</v>
      </c>
      <c r="AB176" s="3">
        <v>20</v>
      </c>
      <c r="AC176" s="3">
        <v>15</v>
      </c>
      <c r="AD176" s="3">
        <v>3</v>
      </c>
      <c r="AE176" s="8"/>
      <c r="AF176" s="15">
        <v>0</v>
      </c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2:42" ht="21" customHeight="1" x14ac:dyDescent="0.25">
      <c r="B177" s="14">
        <v>60</v>
      </c>
      <c r="C177" s="4">
        <v>164698</v>
      </c>
      <c r="D177" s="5" t="s">
        <v>185</v>
      </c>
      <c r="E177" s="5" t="s">
        <v>54</v>
      </c>
      <c r="F177" s="6" t="s">
        <v>318</v>
      </c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2">
        <v>200</v>
      </c>
      <c r="R177" s="2">
        <v>473</v>
      </c>
      <c r="S177" s="2">
        <v>418</v>
      </c>
      <c r="T177" s="2">
        <v>232</v>
      </c>
      <c r="U177" s="16">
        <v>113</v>
      </c>
      <c r="V177" s="17">
        <f t="shared" si="6"/>
        <v>1436</v>
      </c>
      <c r="W177" s="19">
        <v>69.95</v>
      </c>
      <c r="X177" s="20">
        <f t="shared" si="7"/>
        <v>100448.2</v>
      </c>
      <c r="Y177" s="18">
        <v>0</v>
      </c>
      <c r="Z177" s="3">
        <v>200</v>
      </c>
      <c r="AA177" s="3">
        <v>473</v>
      </c>
      <c r="AB177" s="3">
        <v>418</v>
      </c>
      <c r="AC177" s="3">
        <v>232</v>
      </c>
      <c r="AD177" s="3">
        <v>113</v>
      </c>
      <c r="AE177" s="8"/>
      <c r="AF177" s="15">
        <v>0</v>
      </c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2:42" ht="21" customHeight="1" x14ac:dyDescent="0.25">
      <c r="B178" s="14">
        <v>61</v>
      </c>
      <c r="C178" s="4">
        <v>164698</v>
      </c>
      <c r="D178" s="5" t="s">
        <v>185</v>
      </c>
      <c r="E178" s="5" t="s">
        <v>145</v>
      </c>
      <c r="F178" s="6" t="s">
        <v>318</v>
      </c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2">
        <v>140</v>
      </c>
      <c r="R178" s="2">
        <v>284</v>
      </c>
      <c r="S178" s="2">
        <v>224</v>
      </c>
      <c r="T178" s="2">
        <v>144</v>
      </c>
      <c r="U178" s="16">
        <v>60</v>
      </c>
      <c r="V178" s="17">
        <f t="shared" si="6"/>
        <v>852</v>
      </c>
      <c r="W178" s="19">
        <v>69.95</v>
      </c>
      <c r="X178" s="20">
        <f t="shared" si="7"/>
        <v>59597.4</v>
      </c>
      <c r="Y178" s="18">
        <v>0</v>
      </c>
      <c r="Z178" s="3">
        <v>140</v>
      </c>
      <c r="AA178" s="3">
        <v>284</v>
      </c>
      <c r="AB178" s="3">
        <v>224</v>
      </c>
      <c r="AC178" s="3">
        <v>144</v>
      </c>
      <c r="AD178" s="3">
        <v>60</v>
      </c>
      <c r="AE178" s="8"/>
      <c r="AF178" s="15">
        <v>0</v>
      </c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2:42" ht="21" customHeight="1" x14ac:dyDescent="0.25">
      <c r="B179" s="14">
        <v>61</v>
      </c>
      <c r="C179" s="4">
        <v>163293</v>
      </c>
      <c r="D179" s="5" t="s">
        <v>33</v>
      </c>
      <c r="E179" s="5" t="s">
        <v>71</v>
      </c>
      <c r="F179" s="6" t="s">
        <v>319</v>
      </c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2">
        <v>7</v>
      </c>
      <c r="R179" s="2"/>
      <c r="S179" s="2"/>
      <c r="T179" s="2"/>
      <c r="U179" s="16"/>
      <c r="V179" s="17">
        <f t="shared" si="6"/>
        <v>7</v>
      </c>
      <c r="W179" s="19">
        <v>89.95</v>
      </c>
      <c r="X179" s="20">
        <f t="shared" si="7"/>
        <v>629.65</v>
      </c>
      <c r="Y179" s="18">
        <v>0</v>
      </c>
      <c r="Z179" s="3">
        <v>7</v>
      </c>
      <c r="AA179" s="3">
        <v>0</v>
      </c>
      <c r="AB179" s="3">
        <v>0</v>
      </c>
      <c r="AC179" s="3">
        <v>0</v>
      </c>
      <c r="AD179" s="3">
        <v>0</v>
      </c>
      <c r="AE179" s="8"/>
      <c r="AF179" s="15">
        <v>0</v>
      </c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2:42" ht="21" customHeight="1" x14ac:dyDescent="0.25">
      <c r="B180" s="14">
        <v>61</v>
      </c>
      <c r="C180" s="4">
        <v>165442</v>
      </c>
      <c r="D180" s="5" t="s">
        <v>241</v>
      </c>
      <c r="E180" s="5" t="s">
        <v>242</v>
      </c>
      <c r="F180" s="6" t="s">
        <v>358</v>
      </c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2">
        <v>47</v>
      </c>
      <c r="R180" s="2">
        <v>53</v>
      </c>
      <c r="S180" s="2">
        <v>18</v>
      </c>
      <c r="T180" s="2">
        <v>18</v>
      </c>
      <c r="U180" s="16"/>
      <c r="V180" s="17">
        <f t="shared" si="6"/>
        <v>136</v>
      </c>
      <c r="W180" s="19">
        <v>99.95</v>
      </c>
      <c r="X180" s="20">
        <f t="shared" si="7"/>
        <v>13593.2</v>
      </c>
      <c r="Y180" s="18">
        <v>0</v>
      </c>
      <c r="Z180" s="3">
        <v>47</v>
      </c>
      <c r="AA180" s="3">
        <v>53</v>
      </c>
      <c r="AB180" s="3">
        <v>18</v>
      </c>
      <c r="AC180" s="3">
        <v>18</v>
      </c>
      <c r="AD180" s="3">
        <v>0</v>
      </c>
      <c r="AE180" s="8"/>
      <c r="AF180" s="15">
        <v>0</v>
      </c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2:42" ht="21" customHeight="1" x14ac:dyDescent="0.25">
      <c r="B181" s="14">
        <v>62</v>
      </c>
      <c r="C181" s="4">
        <v>164929</v>
      </c>
      <c r="D181" s="5" t="s">
        <v>198</v>
      </c>
      <c r="E181" s="5" t="s">
        <v>82</v>
      </c>
      <c r="F181" s="6" t="s">
        <v>318</v>
      </c>
      <c r="G181" s="7"/>
      <c r="H181" s="7"/>
      <c r="I181" s="7"/>
      <c r="J181" s="7"/>
      <c r="K181" s="7"/>
      <c r="L181" s="7"/>
      <c r="M181" s="7"/>
      <c r="N181" s="7"/>
      <c r="O181" s="7"/>
      <c r="P181" s="7">
        <v>3</v>
      </c>
      <c r="Q181" s="2">
        <v>39</v>
      </c>
      <c r="R181" s="2">
        <v>90</v>
      </c>
      <c r="S181" s="2">
        <v>60</v>
      </c>
      <c r="T181" s="2">
        <v>39</v>
      </c>
      <c r="U181" s="16">
        <v>16</v>
      </c>
      <c r="V181" s="17">
        <f t="shared" si="6"/>
        <v>247</v>
      </c>
      <c r="W181" s="19">
        <v>89.95</v>
      </c>
      <c r="X181" s="20">
        <f t="shared" si="7"/>
        <v>22217.65</v>
      </c>
      <c r="Y181" s="18">
        <v>3</v>
      </c>
      <c r="Z181" s="3">
        <v>39</v>
      </c>
      <c r="AA181" s="3">
        <v>90</v>
      </c>
      <c r="AB181" s="3">
        <v>60</v>
      </c>
      <c r="AC181" s="3">
        <v>39</v>
      </c>
      <c r="AD181" s="3">
        <v>16</v>
      </c>
      <c r="AE181" s="8"/>
      <c r="AF181" s="15">
        <v>0</v>
      </c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2:42" ht="21" customHeight="1" x14ac:dyDescent="0.25">
      <c r="B182" s="14">
        <v>62</v>
      </c>
      <c r="C182" s="4">
        <v>165497</v>
      </c>
      <c r="D182" s="5" t="s">
        <v>247</v>
      </c>
      <c r="E182" s="5" t="s">
        <v>52</v>
      </c>
      <c r="F182" s="6" t="s">
        <v>319</v>
      </c>
      <c r="G182" s="7"/>
      <c r="H182" s="7"/>
      <c r="I182" s="7"/>
      <c r="J182" s="7"/>
      <c r="K182" s="7"/>
      <c r="L182" s="7"/>
      <c r="M182" s="7"/>
      <c r="N182" s="7"/>
      <c r="O182" s="7"/>
      <c r="P182" s="7">
        <v>1</v>
      </c>
      <c r="Q182" s="2">
        <v>36</v>
      </c>
      <c r="R182" s="2">
        <v>53</v>
      </c>
      <c r="S182" s="2">
        <v>30</v>
      </c>
      <c r="T182" s="2">
        <v>14</v>
      </c>
      <c r="U182" s="16">
        <v>1</v>
      </c>
      <c r="V182" s="17">
        <f t="shared" si="6"/>
        <v>82</v>
      </c>
      <c r="W182" s="19">
        <v>69.95</v>
      </c>
      <c r="X182" s="20">
        <f t="shared" si="7"/>
        <v>5735.9000000000005</v>
      </c>
      <c r="Y182" s="18">
        <v>1</v>
      </c>
      <c r="Z182" s="3">
        <v>24</v>
      </c>
      <c r="AA182" s="3">
        <v>37</v>
      </c>
      <c r="AB182" s="3">
        <v>15</v>
      </c>
      <c r="AC182" s="3">
        <v>4</v>
      </c>
      <c r="AD182" s="3">
        <v>0</v>
      </c>
      <c r="AE182" s="8">
        <v>1</v>
      </c>
      <c r="AF182" s="15">
        <v>0</v>
      </c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2:42" ht="21" customHeight="1" x14ac:dyDescent="0.25">
      <c r="B183" s="14">
        <v>62</v>
      </c>
      <c r="C183" s="4">
        <v>165099</v>
      </c>
      <c r="D183" s="5" t="s">
        <v>208</v>
      </c>
      <c r="E183" s="5" t="s">
        <v>194</v>
      </c>
      <c r="F183" s="6" t="s">
        <v>318</v>
      </c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2"/>
      <c r="R183" s="2">
        <v>7</v>
      </c>
      <c r="S183" s="2">
        <v>9</v>
      </c>
      <c r="T183" s="2">
        <v>4</v>
      </c>
      <c r="U183" s="16"/>
      <c r="V183" s="17">
        <f t="shared" si="6"/>
        <v>20</v>
      </c>
      <c r="W183" s="19">
        <v>89.95</v>
      </c>
      <c r="X183" s="20">
        <f t="shared" si="7"/>
        <v>1799</v>
      </c>
      <c r="Y183" s="18">
        <v>0</v>
      </c>
      <c r="Z183" s="3">
        <v>0</v>
      </c>
      <c r="AA183" s="3">
        <v>7</v>
      </c>
      <c r="AB183" s="3">
        <v>9</v>
      </c>
      <c r="AC183" s="3">
        <v>4</v>
      </c>
      <c r="AD183" s="3">
        <v>0</v>
      </c>
      <c r="AE183" s="8"/>
      <c r="AF183" s="15">
        <v>0</v>
      </c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2:42" ht="21" customHeight="1" x14ac:dyDescent="0.25">
      <c r="B184" s="14">
        <v>63</v>
      </c>
      <c r="C184" s="4">
        <v>166357</v>
      </c>
      <c r="D184" s="5" t="s">
        <v>308</v>
      </c>
      <c r="E184" s="5" t="s">
        <v>73</v>
      </c>
      <c r="F184" s="6" t="s">
        <v>319</v>
      </c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2">
        <v>15</v>
      </c>
      <c r="R184" s="2">
        <v>46</v>
      </c>
      <c r="S184" s="2">
        <v>48</v>
      </c>
      <c r="T184" s="2">
        <v>34</v>
      </c>
      <c r="U184" s="16">
        <v>19</v>
      </c>
      <c r="V184" s="17">
        <f t="shared" si="6"/>
        <v>162</v>
      </c>
      <c r="W184" s="19">
        <v>89.95</v>
      </c>
      <c r="X184" s="20">
        <f t="shared" si="7"/>
        <v>14571.9</v>
      </c>
      <c r="Y184" s="18">
        <v>0</v>
      </c>
      <c r="Z184" s="3">
        <v>15</v>
      </c>
      <c r="AA184" s="3">
        <v>46</v>
      </c>
      <c r="AB184" s="3">
        <v>48</v>
      </c>
      <c r="AC184" s="3">
        <v>34</v>
      </c>
      <c r="AD184" s="3">
        <v>19</v>
      </c>
      <c r="AE184" s="8"/>
      <c r="AF184" s="15">
        <v>0</v>
      </c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2:42" ht="21" customHeight="1" x14ac:dyDescent="0.25">
      <c r="B185" s="14">
        <v>63</v>
      </c>
      <c r="C185" s="4">
        <v>166155</v>
      </c>
      <c r="D185" s="5" t="s">
        <v>293</v>
      </c>
      <c r="E185" s="5" t="s">
        <v>71</v>
      </c>
      <c r="F185" s="6" t="s">
        <v>359</v>
      </c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2">
        <v>22</v>
      </c>
      <c r="R185" s="2">
        <v>87</v>
      </c>
      <c r="S185" s="2">
        <v>83</v>
      </c>
      <c r="T185" s="2">
        <v>40</v>
      </c>
      <c r="U185" s="16">
        <v>29</v>
      </c>
      <c r="V185" s="17">
        <f t="shared" si="6"/>
        <v>267</v>
      </c>
      <c r="W185" s="19">
        <v>69.95</v>
      </c>
      <c r="X185" s="20">
        <f t="shared" si="7"/>
        <v>18676.650000000001</v>
      </c>
      <c r="Y185" s="18">
        <v>0</v>
      </c>
      <c r="Z185" s="3">
        <v>22</v>
      </c>
      <c r="AA185" s="3">
        <v>87</v>
      </c>
      <c r="AB185" s="3">
        <v>83</v>
      </c>
      <c r="AC185" s="3">
        <v>40</v>
      </c>
      <c r="AD185" s="3">
        <v>29</v>
      </c>
      <c r="AE185" s="8">
        <v>3</v>
      </c>
      <c r="AF185" s="15">
        <v>3</v>
      </c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2:42" ht="21" customHeight="1" x14ac:dyDescent="0.25">
      <c r="B186" s="14">
        <v>63</v>
      </c>
      <c r="C186" s="4">
        <v>165465</v>
      </c>
      <c r="D186" s="5" t="s">
        <v>243</v>
      </c>
      <c r="E186" s="5" t="s">
        <v>126</v>
      </c>
      <c r="F186" s="6" t="s">
        <v>329</v>
      </c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2">
        <v>1</v>
      </c>
      <c r="R186" s="2">
        <v>10</v>
      </c>
      <c r="S186" s="2">
        <v>4</v>
      </c>
      <c r="T186" s="2">
        <v>8</v>
      </c>
      <c r="U186" s="16">
        <v>3</v>
      </c>
      <c r="V186" s="17">
        <f t="shared" si="6"/>
        <v>26</v>
      </c>
      <c r="W186" s="19">
        <v>39.950000000000003</v>
      </c>
      <c r="X186" s="20">
        <f t="shared" si="7"/>
        <v>1038.7</v>
      </c>
      <c r="Y186" s="18">
        <v>0</v>
      </c>
      <c r="Z186" s="3">
        <v>1</v>
      </c>
      <c r="AA186" s="3">
        <v>10</v>
      </c>
      <c r="AB186" s="3">
        <v>4</v>
      </c>
      <c r="AC186" s="3">
        <v>8</v>
      </c>
      <c r="AD186" s="3">
        <v>3</v>
      </c>
      <c r="AE186" s="8"/>
      <c r="AF186" s="15">
        <v>0</v>
      </c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2:42" ht="21" customHeight="1" x14ac:dyDescent="0.25">
      <c r="B187" s="14">
        <v>64</v>
      </c>
      <c r="C187" s="4">
        <v>166384</v>
      </c>
      <c r="D187" s="5" t="s">
        <v>309</v>
      </c>
      <c r="E187" s="5" t="s">
        <v>54</v>
      </c>
      <c r="F187" s="6" t="s">
        <v>318</v>
      </c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2">
        <v>3</v>
      </c>
      <c r="R187" s="2">
        <v>6</v>
      </c>
      <c r="S187" s="2">
        <v>14</v>
      </c>
      <c r="T187" s="2">
        <v>2</v>
      </c>
      <c r="U187" s="16"/>
      <c r="V187" s="17">
        <f t="shared" si="6"/>
        <v>25</v>
      </c>
      <c r="W187" s="19">
        <v>89.95</v>
      </c>
      <c r="X187" s="20">
        <f t="shared" si="7"/>
        <v>2248.75</v>
      </c>
      <c r="Y187" s="18">
        <v>0</v>
      </c>
      <c r="Z187" s="3">
        <v>3</v>
      </c>
      <c r="AA187" s="3">
        <v>6</v>
      </c>
      <c r="AB187" s="3">
        <v>14</v>
      </c>
      <c r="AC187" s="3">
        <v>2</v>
      </c>
      <c r="AD187" s="3">
        <v>0</v>
      </c>
      <c r="AE187" s="8"/>
      <c r="AF187" s="15">
        <v>0</v>
      </c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2:42" ht="21" customHeight="1" x14ac:dyDescent="0.25">
      <c r="B188" s="14">
        <v>64</v>
      </c>
      <c r="C188" s="4">
        <v>166298</v>
      </c>
      <c r="D188" s="5" t="s">
        <v>305</v>
      </c>
      <c r="E188" s="5" t="s">
        <v>71</v>
      </c>
      <c r="F188" s="6" t="s">
        <v>319</v>
      </c>
      <c r="G188" s="7"/>
      <c r="H188" s="7"/>
      <c r="I188" s="7"/>
      <c r="J188" s="7"/>
      <c r="K188" s="7"/>
      <c r="L188" s="7"/>
      <c r="M188" s="7"/>
      <c r="N188" s="7"/>
      <c r="O188" s="7"/>
      <c r="P188" s="7">
        <v>1</v>
      </c>
      <c r="Q188" s="2">
        <v>10</v>
      </c>
      <c r="R188" s="2">
        <v>7</v>
      </c>
      <c r="S188" s="2">
        <v>19</v>
      </c>
      <c r="T188" s="2">
        <v>9</v>
      </c>
      <c r="U188" s="16">
        <v>3</v>
      </c>
      <c r="V188" s="17">
        <f t="shared" si="6"/>
        <v>11</v>
      </c>
      <c r="W188" s="19">
        <v>69.95</v>
      </c>
      <c r="X188" s="20">
        <f t="shared" si="7"/>
        <v>769.45</v>
      </c>
      <c r="Y188" s="18">
        <v>0</v>
      </c>
      <c r="Z188" s="3">
        <v>1</v>
      </c>
      <c r="AA188" s="3">
        <v>0</v>
      </c>
      <c r="AB188" s="3">
        <v>8</v>
      </c>
      <c r="AC188" s="3">
        <v>2</v>
      </c>
      <c r="AD188" s="3">
        <v>0</v>
      </c>
      <c r="AE188" s="8"/>
      <c r="AF188" s="15">
        <v>0</v>
      </c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2:42" ht="21" customHeight="1" x14ac:dyDescent="0.25">
      <c r="B189" s="14">
        <v>64</v>
      </c>
      <c r="C189" s="4">
        <v>165623</v>
      </c>
      <c r="D189" s="5" t="s">
        <v>111</v>
      </c>
      <c r="E189" s="5" t="s">
        <v>52</v>
      </c>
      <c r="F189" s="6" t="s">
        <v>360</v>
      </c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2">
        <v>1</v>
      </c>
      <c r="R189" s="2">
        <v>1</v>
      </c>
      <c r="S189" s="2"/>
      <c r="T189" s="2"/>
      <c r="U189" s="16"/>
      <c r="V189" s="17">
        <f t="shared" si="6"/>
        <v>2</v>
      </c>
      <c r="W189" s="19">
        <v>59.95</v>
      </c>
      <c r="X189" s="20">
        <f t="shared" si="7"/>
        <v>119.9</v>
      </c>
      <c r="Y189" s="18">
        <v>0</v>
      </c>
      <c r="Z189" s="3">
        <v>1</v>
      </c>
      <c r="AA189" s="3">
        <v>1</v>
      </c>
      <c r="AB189" s="3">
        <v>0</v>
      </c>
      <c r="AC189" s="3">
        <v>0</v>
      </c>
      <c r="AD189" s="3">
        <v>0</v>
      </c>
      <c r="AE189" s="8"/>
      <c r="AF189" s="15">
        <v>0</v>
      </c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2:42" ht="21" customHeight="1" x14ac:dyDescent="0.25">
      <c r="B190" s="14">
        <v>65</v>
      </c>
      <c r="C190" s="4">
        <v>165623</v>
      </c>
      <c r="D190" s="5" t="s">
        <v>111</v>
      </c>
      <c r="E190" s="5" t="s">
        <v>112</v>
      </c>
      <c r="F190" s="6" t="s">
        <v>360</v>
      </c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2"/>
      <c r="R190" s="2"/>
      <c r="S190" s="2"/>
      <c r="T190" s="2">
        <v>2</v>
      </c>
      <c r="U190" s="16"/>
      <c r="V190" s="17">
        <f t="shared" si="6"/>
        <v>2</v>
      </c>
      <c r="W190" s="19">
        <v>59.95</v>
      </c>
      <c r="X190" s="20">
        <f t="shared" si="7"/>
        <v>119.9</v>
      </c>
      <c r="Y190" s="18">
        <v>0</v>
      </c>
      <c r="Z190" s="3">
        <v>0</v>
      </c>
      <c r="AA190" s="3">
        <v>0</v>
      </c>
      <c r="AB190" s="3">
        <v>0</v>
      </c>
      <c r="AC190" s="3">
        <v>2</v>
      </c>
      <c r="AD190" s="3">
        <v>0</v>
      </c>
      <c r="AE190" s="8"/>
      <c r="AF190" s="15">
        <v>0</v>
      </c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2:42" ht="21" customHeight="1" x14ac:dyDescent="0.25">
      <c r="B191" s="14">
        <v>65</v>
      </c>
      <c r="C191" s="4">
        <v>165366</v>
      </c>
      <c r="D191" s="5" t="s">
        <v>233</v>
      </c>
      <c r="E191" s="5" t="s">
        <v>56</v>
      </c>
      <c r="F191" s="6" t="s">
        <v>361</v>
      </c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2">
        <v>19</v>
      </c>
      <c r="R191" s="2">
        <v>45</v>
      </c>
      <c r="S191" s="2">
        <v>61</v>
      </c>
      <c r="T191" s="2">
        <v>29</v>
      </c>
      <c r="U191" s="16">
        <v>32</v>
      </c>
      <c r="V191" s="17">
        <f t="shared" si="6"/>
        <v>186</v>
      </c>
      <c r="W191" s="19">
        <v>89.95</v>
      </c>
      <c r="X191" s="20">
        <f t="shared" si="7"/>
        <v>16730.7</v>
      </c>
      <c r="Y191" s="18">
        <v>0</v>
      </c>
      <c r="Z191" s="3">
        <v>19</v>
      </c>
      <c r="AA191" s="3">
        <v>45</v>
      </c>
      <c r="AB191" s="3">
        <v>61</v>
      </c>
      <c r="AC191" s="3">
        <v>29</v>
      </c>
      <c r="AD191" s="3">
        <v>32</v>
      </c>
      <c r="AE191" s="8"/>
      <c r="AF191" s="15">
        <v>0</v>
      </c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2:42" ht="21" customHeight="1" x14ac:dyDescent="0.25">
      <c r="B192" s="14">
        <v>65</v>
      </c>
      <c r="C192" s="4">
        <v>165366</v>
      </c>
      <c r="D192" s="5" t="s">
        <v>233</v>
      </c>
      <c r="E192" s="5" t="s">
        <v>100</v>
      </c>
      <c r="F192" s="6" t="s">
        <v>361</v>
      </c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2">
        <v>24</v>
      </c>
      <c r="R192" s="2">
        <v>46</v>
      </c>
      <c r="S192" s="2">
        <v>80</v>
      </c>
      <c r="T192" s="2">
        <v>41</v>
      </c>
      <c r="U192" s="16">
        <v>44</v>
      </c>
      <c r="V192" s="17">
        <f t="shared" si="6"/>
        <v>153</v>
      </c>
      <c r="W192" s="19">
        <v>89.95</v>
      </c>
      <c r="X192" s="20">
        <f t="shared" si="7"/>
        <v>13762.35</v>
      </c>
      <c r="Y192" s="18">
        <v>0</v>
      </c>
      <c r="Z192" s="3">
        <v>12</v>
      </c>
      <c r="AA192" s="3">
        <v>26</v>
      </c>
      <c r="AB192" s="3">
        <v>57</v>
      </c>
      <c r="AC192" s="3">
        <v>27</v>
      </c>
      <c r="AD192" s="3">
        <v>31</v>
      </c>
      <c r="AE192" s="8"/>
      <c r="AF192" s="15">
        <v>0</v>
      </c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2:42" ht="21" customHeight="1" x14ac:dyDescent="0.25">
      <c r="B193" s="14">
        <v>66</v>
      </c>
      <c r="C193" s="4">
        <v>165936</v>
      </c>
      <c r="D193" s="5" t="s">
        <v>272</v>
      </c>
      <c r="E193" s="5" t="s">
        <v>251</v>
      </c>
      <c r="F193" s="6" t="s">
        <v>362</v>
      </c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2">
        <v>2</v>
      </c>
      <c r="R193" s="2">
        <v>6</v>
      </c>
      <c r="S193" s="2">
        <v>5</v>
      </c>
      <c r="T193" s="2">
        <v>4</v>
      </c>
      <c r="U193" s="16"/>
      <c r="V193" s="17">
        <f t="shared" si="6"/>
        <v>23</v>
      </c>
      <c r="W193" s="19">
        <v>89.95</v>
      </c>
      <c r="X193" s="20">
        <f t="shared" si="7"/>
        <v>2068.85</v>
      </c>
      <c r="Y193" s="18">
        <v>0</v>
      </c>
      <c r="Z193" s="3">
        <v>2</v>
      </c>
      <c r="AA193" s="3">
        <v>6</v>
      </c>
      <c r="AB193" s="3">
        <v>5</v>
      </c>
      <c r="AC193" s="3">
        <v>4</v>
      </c>
      <c r="AD193" s="3">
        <v>0</v>
      </c>
      <c r="AE193" s="8">
        <v>3</v>
      </c>
      <c r="AF193" s="15">
        <v>3</v>
      </c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2:42" ht="21" customHeight="1" x14ac:dyDescent="0.25">
      <c r="B194" s="14">
        <v>66</v>
      </c>
      <c r="C194" s="4">
        <v>165659</v>
      </c>
      <c r="D194" s="5" t="s">
        <v>261</v>
      </c>
      <c r="E194" s="5" t="s">
        <v>51</v>
      </c>
      <c r="F194" s="6" t="s">
        <v>319</v>
      </c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2">
        <v>37</v>
      </c>
      <c r="R194" s="2">
        <v>72</v>
      </c>
      <c r="S194" s="2">
        <v>56</v>
      </c>
      <c r="T194" s="2">
        <v>37</v>
      </c>
      <c r="U194" s="16">
        <v>13</v>
      </c>
      <c r="V194" s="17">
        <f t="shared" si="6"/>
        <v>215</v>
      </c>
      <c r="W194" s="19">
        <v>39.950000000000003</v>
      </c>
      <c r="X194" s="20">
        <f t="shared" si="7"/>
        <v>8589.25</v>
      </c>
      <c r="Y194" s="18">
        <v>0</v>
      </c>
      <c r="Z194" s="3">
        <v>37</v>
      </c>
      <c r="AA194" s="3">
        <v>72</v>
      </c>
      <c r="AB194" s="3">
        <v>56</v>
      </c>
      <c r="AC194" s="3">
        <v>37</v>
      </c>
      <c r="AD194" s="3">
        <v>13</v>
      </c>
      <c r="AE194" s="8"/>
      <c r="AF194" s="15">
        <v>0</v>
      </c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2:42" ht="21" customHeight="1" x14ac:dyDescent="0.25">
      <c r="B195" s="14">
        <v>66</v>
      </c>
      <c r="C195" s="4">
        <v>165643</v>
      </c>
      <c r="D195" s="5" t="s">
        <v>257</v>
      </c>
      <c r="E195" s="5" t="s">
        <v>54</v>
      </c>
      <c r="F195" s="6" t="s">
        <v>318</v>
      </c>
      <c r="G195" s="7"/>
      <c r="H195" s="7"/>
      <c r="I195" s="7"/>
      <c r="J195" s="7"/>
      <c r="K195" s="7"/>
      <c r="L195" s="7"/>
      <c r="M195" s="7"/>
      <c r="N195" s="7"/>
      <c r="O195" s="7"/>
      <c r="P195" s="7">
        <v>1</v>
      </c>
      <c r="Q195" s="2">
        <v>1</v>
      </c>
      <c r="R195" s="2">
        <v>11</v>
      </c>
      <c r="S195" s="2">
        <v>3</v>
      </c>
      <c r="T195" s="2">
        <v>8</v>
      </c>
      <c r="U195" s="16">
        <v>2</v>
      </c>
      <c r="V195" s="17">
        <f t="shared" si="6"/>
        <v>26</v>
      </c>
      <c r="W195" s="19">
        <v>59.95</v>
      </c>
      <c r="X195" s="20">
        <f t="shared" si="7"/>
        <v>1558.7</v>
      </c>
      <c r="Y195" s="18">
        <v>1</v>
      </c>
      <c r="Z195" s="3">
        <v>1</v>
      </c>
      <c r="AA195" s="3">
        <v>11</v>
      </c>
      <c r="AB195" s="3">
        <v>3</v>
      </c>
      <c r="AC195" s="3">
        <v>8</v>
      </c>
      <c r="AD195" s="3">
        <v>2</v>
      </c>
      <c r="AE195" s="8"/>
      <c r="AF195" s="15">
        <v>0</v>
      </c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2:42" ht="21" customHeight="1" x14ac:dyDescent="0.25">
      <c r="B196" s="14">
        <v>67</v>
      </c>
      <c r="C196" s="4">
        <v>165284</v>
      </c>
      <c r="D196" s="5" t="s">
        <v>106</v>
      </c>
      <c r="E196" s="5" t="s">
        <v>67</v>
      </c>
      <c r="F196" s="6" t="s">
        <v>318</v>
      </c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2"/>
      <c r="R196" s="2">
        <v>2</v>
      </c>
      <c r="S196" s="2">
        <v>2</v>
      </c>
      <c r="T196" s="2">
        <v>1</v>
      </c>
      <c r="U196" s="16">
        <v>1</v>
      </c>
      <c r="V196" s="17">
        <f t="shared" si="6"/>
        <v>8</v>
      </c>
      <c r="W196" s="19">
        <v>69.95</v>
      </c>
      <c r="X196" s="20">
        <f t="shared" si="7"/>
        <v>559.6</v>
      </c>
      <c r="Y196" s="18">
        <v>0</v>
      </c>
      <c r="Z196" s="3">
        <v>0</v>
      </c>
      <c r="AA196" s="3">
        <v>2</v>
      </c>
      <c r="AB196" s="3">
        <v>2</v>
      </c>
      <c r="AC196" s="3">
        <v>1</v>
      </c>
      <c r="AD196" s="3">
        <v>1</v>
      </c>
      <c r="AE196" s="8">
        <v>1</v>
      </c>
      <c r="AF196" s="15">
        <v>1</v>
      </c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2:42" ht="21" customHeight="1" x14ac:dyDescent="0.25">
      <c r="B197" s="14">
        <v>67</v>
      </c>
      <c r="C197" s="4">
        <v>165348</v>
      </c>
      <c r="D197" s="5" t="s">
        <v>230</v>
      </c>
      <c r="E197" s="5" t="s">
        <v>64</v>
      </c>
      <c r="F197" s="6" t="s">
        <v>363</v>
      </c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2">
        <v>4</v>
      </c>
      <c r="R197" s="2">
        <v>18</v>
      </c>
      <c r="S197" s="2">
        <v>21</v>
      </c>
      <c r="T197" s="2">
        <v>17</v>
      </c>
      <c r="U197" s="16">
        <v>10</v>
      </c>
      <c r="V197" s="17">
        <f t="shared" si="6"/>
        <v>70</v>
      </c>
      <c r="W197" s="19">
        <v>99.95</v>
      </c>
      <c r="X197" s="20">
        <f t="shared" si="7"/>
        <v>6996.5</v>
      </c>
      <c r="Y197" s="18">
        <v>0</v>
      </c>
      <c r="Z197" s="3">
        <v>4</v>
      </c>
      <c r="AA197" s="3">
        <v>18</v>
      </c>
      <c r="AB197" s="3">
        <v>21</v>
      </c>
      <c r="AC197" s="3">
        <v>17</v>
      </c>
      <c r="AD197" s="3">
        <v>10</v>
      </c>
      <c r="AE197" s="8"/>
      <c r="AF197" s="15">
        <v>0</v>
      </c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2:42" ht="21" customHeight="1" x14ac:dyDescent="0.25">
      <c r="B198" s="14">
        <v>67</v>
      </c>
      <c r="C198" s="4">
        <v>165005</v>
      </c>
      <c r="D198" s="5" t="s">
        <v>200</v>
      </c>
      <c r="E198" s="5" t="s">
        <v>71</v>
      </c>
      <c r="F198" s="6" t="s">
        <v>319</v>
      </c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2"/>
      <c r="R198" s="2">
        <v>2</v>
      </c>
      <c r="S198" s="2">
        <v>1</v>
      </c>
      <c r="T198" s="2"/>
      <c r="U198" s="16"/>
      <c r="V198" s="17">
        <f t="shared" si="6"/>
        <v>3</v>
      </c>
      <c r="W198" s="19">
        <v>99.95</v>
      </c>
      <c r="X198" s="20">
        <f t="shared" si="7"/>
        <v>299.85000000000002</v>
      </c>
      <c r="Y198" s="18">
        <v>0</v>
      </c>
      <c r="Z198" s="3">
        <v>0</v>
      </c>
      <c r="AA198" s="3">
        <v>2</v>
      </c>
      <c r="AB198" s="3">
        <v>1</v>
      </c>
      <c r="AC198" s="3">
        <v>0</v>
      </c>
      <c r="AD198" s="3">
        <v>0</v>
      </c>
      <c r="AE198" s="8"/>
      <c r="AF198" s="15">
        <v>0</v>
      </c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2:42" ht="21" customHeight="1" x14ac:dyDescent="0.25">
      <c r="B199" s="14">
        <v>68</v>
      </c>
      <c r="C199" s="4">
        <v>160958</v>
      </c>
      <c r="D199" s="5" t="s">
        <v>142</v>
      </c>
      <c r="E199" s="5" t="s">
        <v>51</v>
      </c>
      <c r="F199" s="6" t="s">
        <v>319</v>
      </c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2"/>
      <c r="R199" s="2">
        <v>34</v>
      </c>
      <c r="S199" s="2">
        <v>5</v>
      </c>
      <c r="T199" s="2"/>
      <c r="U199" s="16"/>
      <c r="V199" s="17">
        <f t="shared" si="6"/>
        <v>39</v>
      </c>
      <c r="W199" s="19">
        <v>99.95</v>
      </c>
      <c r="X199" s="20">
        <f t="shared" si="7"/>
        <v>3898.05</v>
      </c>
      <c r="Y199" s="18">
        <v>0</v>
      </c>
      <c r="Z199" s="3">
        <v>0</v>
      </c>
      <c r="AA199" s="3">
        <v>34</v>
      </c>
      <c r="AB199" s="3">
        <v>5</v>
      </c>
      <c r="AC199" s="3">
        <v>0</v>
      </c>
      <c r="AD199" s="3">
        <v>0</v>
      </c>
      <c r="AE199" s="8"/>
      <c r="AF199" s="15">
        <v>0</v>
      </c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2:42" ht="21" customHeight="1" x14ac:dyDescent="0.25">
      <c r="B200" s="14">
        <v>68</v>
      </c>
      <c r="C200" s="4">
        <v>163694</v>
      </c>
      <c r="D200" s="5" t="s">
        <v>173</v>
      </c>
      <c r="E200" s="5" t="s">
        <v>52</v>
      </c>
      <c r="F200" s="6" t="s">
        <v>319</v>
      </c>
      <c r="G200" s="7"/>
      <c r="H200" s="7"/>
      <c r="I200" s="7"/>
      <c r="J200" s="7"/>
      <c r="K200" s="7"/>
      <c r="L200" s="7"/>
      <c r="M200" s="7"/>
      <c r="N200" s="7"/>
      <c r="O200" s="7"/>
      <c r="P200" s="7">
        <v>4</v>
      </c>
      <c r="Q200" s="2">
        <v>42</v>
      </c>
      <c r="R200" s="2">
        <v>55</v>
      </c>
      <c r="S200" s="2">
        <v>27</v>
      </c>
      <c r="T200" s="2">
        <v>12</v>
      </c>
      <c r="U200" s="16"/>
      <c r="V200" s="17">
        <f t="shared" si="6"/>
        <v>106</v>
      </c>
      <c r="W200" s="19">
        <v>69.95</v>
      </c>
      <c r="X200" s="20">
        <f t="shared" si="7"/>
        <v>7414.7000000000007</v>
      </c>
      <c r="Y200" s="18">
        <v>2</v>
      </c>
      <c r="Z200" s="3">
        <v>35</v>
      </c>
      <c r="AA200" s="3">
        <v>45</v>
      </c>
      <c r="AB200" s="3">
        <v>18</v>
      </c>
      <c r="AC200" s="3">
        <v>6</v>
      </c>
      <c r="AD200" s="3">
        <v>0</v>
      </c>
      <c r="AE200" s="8"/>
      <c r="AF200" s="15">
        <v>0</v>
      </c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2:42" ht="21" customHeight="1" x14ac:dyDescent="0.25">
      <c r="B201" s="14">
        <v>68</v>
      </c>
      <c r="C201" s="4">
        <v>163694</v>
      </c>
      <c r="D201" s="5" t="s">
        <v>173</v>
      </c>
      <c r="E201" s="5" t="s">
        <v>54</v>
      </c>
      <c r="F201" s="6" t="s">
        <v>319</v>
      </c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2">
        <v>66</v>
      </c>
      <c r="R201" s="2">
        <v>86</v>
      </c>
      <c r="S201" s="2">
        <v>42</v>
      </c>
      <c r="T201" s="2">
        <v>23</v>
      </c>
      <c r="U201" s="16">
        <v>2</v>
      </c>
      <c r="V201" s="17">
        <f t="shared" si="6"/>
        <v>219</v>
      </c>
      <c r="W201" s="19">
        <v>69.95</v>
      </c>
      <c r="X201" s="20">
        <f t="shared" si="7"/>
        <v>15319.050000000001</v>
      </c>
      <c r="Y201" s="18">
        <v>0</v>
      </c>
      <c r="Z201" s="3">
        <v>66</v>
      </c>
      <c r="AA201" s="3">
        <v>86</v>
      </c>
      <c r="AB201" s="3">
        <v>42</v>
      </c>
      <c r="AC201" s="3">
        <v>23</v>
      </c>
      <c r="AD201" s="3">
        <v>2</v>
      </c>
      <c r="AE201" s="8"/>
      <c r="AF201" s="15">
        <v>0</v>
      </c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2:42" ht="21" customHeight="1" x14ac:dyDescent="0.25">
      <c r="B202" s="14">
        <v>69</v>
      </c>
      <c r="C202" s="4">
        <v>163694</v>
      </c>
      <c r="D202" s="5" t="s">
        <v>173</v>
      </c>
      <c r="E202" s="5" t="s">
        <v>90</v>
      </c>
      <c r="F202" s="6" t="s">
        <v>319</v>
      </c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2">
        <v>82</v>
      </c>
      <c r="R202" s="2">
        <v>121</v>
      </c>
      <c r="S202" s="2">
        <v>72</v>
      </c>
      <c r="T202" s="2">
        <v>62</v>
      </c>
      <c r="U202" s="16">
        <v>26</v>
      </c>
      <c r="V202" s="17">
        <f t="shared" si="6"/>
        <v>323</v>
      </c>
      <c r="W202" s="19">
        <v>69.95</v>
      </c>
      <c r="X202" s="20">
        <f t="shared" si="7"/>
        <v>22593.850000000002</v>
      </c>
      <c r="Y202" s="18">
        <v>0</v>
      </c>
      <c r="Z202" s="3">
        <v>76</v>
      </c>
      <c r="AA202" s="3">
        <v>110</v>
      </c>
      <c r="AB202" s="3">
        <v>61</v>
      </c>
      <c r="AC202" s="3">
        <v>54</v>
      </c>
      <c r="AD202" s="3">
        <v>22</v>
      </c>
      <c r="AE202" s="8"/>
      <c r="AF202" s="15">
        <v>0</v>
      </c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2:42" ht="21" customHeight="1" x14ac:dyDescent="0.25">
      <c r="B203" s="14">
        <v>69</v>
      </c>
      <c r="C203" s="4">
        <v>163694</v>
      </c>
      <c r="D203" s="5" t="s">
        <v>173</v>
      </c>
      <c r="E203" s="5" t="s">
        <v>56</v>
      </c>
      <c r="F203" s="6" t="s">
        <v>319</v>
      </c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2">
        <v>90</v>
      </c>
      <c r="R203" s="2">
        <v>136</v>
      </c>
      <c r="S203" s="2">
        <v>76</v>
      </c>
      <c r="T203" s="2">
        <v>68</v>
      </c>
      <c r="U203" s="16">
        <v>33</v>
      </c>
      <c r="V203" s="17">
        <f t="shared" ref="V203:V266" si="8">SUM(Y203:AO203)</f>
        <v>403</v>
      </c>
      <c r="W203" s="19">
        <v>69.95</v>
      </c>
      <c r="X203" s="20">
        <f t="shared" ref="X203:X266" si="9">W203*V203</f>
        <v>28189.850000000002</v>
      </c>
      <c r="Y203" s="18">
        <v>0</v>
      </c>
      <c r="Z203" s="3">
        <v>90</v>
      </c>
      <c r="AA203" s="3">
        <v>136</v>
      </c>
      <c r="AB203" s="3">
        <v>76</v>
      </c>
      <c r="AC203" s="3">
        <v>68</v>
      </c>
      <c r="AD203" s="3">
        <v>33</v>
      </c>
      <c r="AE203" s="8"/>
      <c r="AF203" s="15">
        <v>0</v>
      </c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2:42" ht="21" customHeight="1" x14ac:dyDescent="0.25">
      <c r="B204" s="14">
        <v>69</v>
      </c>
      <c r="C204" s="4">
        <v>166039</v>
      </c>
      <c r="D204" s="5" t="s">
        <v>278</v>
      </c>
      <c r="E204" s="5" t="s">
        <v>51</v>
      </c>
      <c r="F204" s="6" t="s">
        <v>318</v>
      </c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2">
        <v>8</v>
      </c>
      <c r="R204" s="2">
        <v>36</v>
      </c>
      <c r="S204" s="2">
        <v>30</v>
      </c>
      <c r="T204" s="2">
        <v>19</v>
      </c>
      <c r="U204" s="16">
        <v>8</v>
      </c>
      <c r="V204" s="17">
        <f t="shared" si="8"/>
        <v>101</v>
      </c>
      <c r="W204" s="19">
        <v>59.95</v>
      </c>
      <c r="X204" s="20">
        <f t="shared" si="9"/>
        <v>6054.9500000000007</v>
      </c>
      <c r="Y204" s="18">
        <v>0</v>
      </c>
      <c r="Z204" s="3">
        <v>8</v>
      </c>
      <c r="AA204" s="3">
        <v>36</v>
      </c>
      <c r="AB204" s="3">
        <v>30</v>
      </c>
      <c r="AC204" s="3">
        <v>19</v>
      </c>
      <c r="AD204" s="3">
        <v>8</v>
      </c>
      <c r="AE204" s="8"/>
      <c r="AF204" s="15">
        <v>0</v>
      </c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2:42" ht="21" customHeight="1" x14ac:dyDescent="0.25">
      <c r="B205" s="14">
        <v>70</v>
      </c>
      <c r="C205" s="4">
        <v>166217</v>
      </c>
      <c r="D205" s="5" t="s">
        <v>300</v>
      </c>
      <c r="E205" s="5" t="s">
        <v>146</v>
      </c>
      <c r="F205" s="6" t="s">
        <v>319</v>
      </c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2">
        <v>2</v>
      </c>
      <c r="R205" s="2">
        <v>8</v>
      </c>
      <c r="S205" s="2">
        <v>9</v>
      </c>
      <c r="T205" s="2">
        <v>1</v>
      </c>
      <c r="U205" s="16"/>
      <c r="V205" s="17">
        <f t="shared" si="8"/>
        <v>20</v>
      </c>
      <c r="W205" s="19">
        <v>89.95</v>
      </c>
      <c r="X205" s="20">
        <f t="shared" si="9"/>
        <v>1799</v>
      </c>
      <c r="Y205" s="18">
        <v>0</v>
      </c>
      <c r="Z205" s="3">
        <v>2</v>
      </c>
      <c r="AA205" s="3">
        <v>8</v>
      </c>
      <c r="AB205" s="3">
        <v>9</v>
      </c>
      <c r="AC205" s="3">
        <v>1</v>
      </c>
      <c r="AD205" s="3">
        <v>0</v>
      </c>
      <c r="AE205" s="8"/>
      <c r="AF205" s="15">
        <v>0</v>
      </c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2:42" ht="21" customHeight="1" x14ac:dyDescent="0.25">
      <c r="B206" s="14">
        <v>70</v>
      </c>
      <c r="C206" s="4">
        <v>164394</v>
      </c>
      <c r="D206" s="5" t="s">
        <v>34</v>
      </c>
      <c r="E206" s="5" t="s">
        <v>54</v>
      </c>
      <c r="F206" s="6" t="s">
        <v>318</v>
      </c>
      <c r="G206" s="7"/>
      <c r="H206" s="7"/>
      <c r="I206" s="7"/>
      <c r="J206" s="7"/>
      <c r="K206" s="7"/>
      <c r="L206" s="7"/>
      <c r="M206" s="7"/>
      <c r="N206" s="7"/>
      <c r="O206" s="7"/>
      <c r="P206" s="7">
        <v>2</v>
      </c>
      <c r="Q206" s="2">
        <v>5</v>
      </c>
      <c r="R206" s="2">
        <v>3</v>
      </c>
      <c r="S206" s="2"/>
      <c r="T206" s="2">
        <v>7</v>
      </c>
      <c r="U206" s="16"/>
      <c r="V206" s="17">
        <f t="shared" si="8"/>
        <v>35</v>
      </c>
      <c r="W206" s="19">
        <v>69.95</v>
      </c>
      <c r="X206" s="20">
        <f t="shared" si="9"/>
        <v>2448.25</v>
      </c>
      <c r="Y206" s="18">
        <v>2</v>
      </c>
      <c r="Z206" s="3">
        <v>5</v>
      </c>
      <c r="AA206" s="3">
        <v>3</v>
      </c>
      <c r="AB206" s="3">
        <v>0</v>
      </c>
      <c r="AC206" s="3">
        <v>7</v>
      </c>
      <c r="AD206" s="3">
        <v>0</v>
      </c>
      <c r="AE206" s="8">
        <v>9</v>
      </c>
      <c r="AF206" s="15">
        <v>9</v>
      </c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2:42" ht="21" customHeight="1" x14ac:dyDescent="0.25">
      <c r="B207" s="14">
        <v>70</v>
      </c>
      <c r="C207" s="4">
        <v>164761</v>
      </c>
      <c r="D207" s="5" t="s">
        <v>186</v>
      </c>
      <c r="E207" s="5" t="s">
        <v>52</v>
      </c>
      <c r="F207" s="6" t="s">
        <v>318</v>
      </c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2">
        <v>89</v>
      </c>
      <c r="R207" s="2">
        <v>134</v>
      </c>
      <c r="S207" s="2">
        <v>88</v>
      </c>
      <c r="T207" s="2">
        <v>58</v>
      </c>
      <c r="U207" s="16">
        <v>21</v>
      </c>
      <c r="V207" s="17">
        <f t="shared" si="8"/>
        <v>398</v>
      </c>
      <c r="W207" s="19">
        <v>59.95</v>
      </c>
      <c r="X207" s="20">
        <f t="shared" si="9"/>
        <v>23860.100000000002</v>
      </c>
      <c r="Y207" s="18">
        <v>0</v>
      </c>
      <c r="Z207" s="3">
        <v>89</v>
      </c>
      <c r="AA207" s="3">
        <v>134</v>
      </c>
      <c r="AB207" s="3">
        <v>88</v>
      </c>
      <c r="AC207" s="3">
        <v>58</v>
      </c>
      <c r="AD207" s="3">
        <v>21</v>
      </c>
      <c r="AE207" s="8">
        <v>4</v>
      </c>
      <c r="AF207" s="15">
        <v>4</v>
      </c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2:42" ht="21" customHeight="1" x14ac:dyDescent="0.25">
      <c r="B208" s="14">
        <v>71</v>
      </c>
      <c r="C208" s="4">
        <v>164681</v>
      </c>
      <c r="D208" s="5" t="s">
        <v>35</v>
      </c>
      <c r="E208" s="5" t="s">
        <v>103</v>
      </c>
      <c r="F208" s="6" t="s">
        <v>325</v>
      </c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2">
        <v>2</v>
      </c>
      <c r="R208" s="2">
        <v>2</v>
      </c>
      <c r="S208" s="2"/>
      <c r="T208" s="2"/>
      <c r="U208" s="16"/>
      <c r="V208" s="17">
        <f t="shared" si="8"/>
        <v>4</v>
      </c>
      <c r="W208" s="19">
        <v>69.95</v>
      </c>
      <c r="X208" s="20">
        <f t="shared" si="9"/>
        <v>279.8</v>
      </c>
      <c r="Y208" s="18">
        <v>0</v>
      </c>
      <c r="Z208" s="3">
        <v>2</v>
      </c>
      <c r="AA208" s="3">
        <v>2</v>
      </c>
      <c r="AB208" s="3">
        <v>0</v>
      </c>
      <c r="AC208" s="3">
        <v>0</v>
      </c>
      <c r="AD208" s="3">
        <v>0</v>
      </c>
      <c r="AE208" s="8"/>
      <c r="AF208" s="15">
        <v>0</v>
      </c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2:42" ht="21" customHeight="1" x14ac:dyDescent="0.25">
      <c r="B209" s="14">
        <v>71</v>
      </c>
      <c r="C209" s="4">
        <v>163381</v>
      </c>
      <c r="D209" s="5" t="s">
        <v>172</v>
      </c>
      <c r="E209" s="5" t="s">
        <v>86</v>
      </c>
      <c r="F209" s="6" t="s">
        <v>318</v>
      </c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2">
        <v>37</v>
      </c>
      <c r="R209" s="2">
        <v>45</v>
      </c>
      <c r="S209" s="2">
        <v>18</v>
      </c>
      <c r="T209" s="2">
        <v>28</v>
      </c>
      <c r="U209" s="16">
        <v>16</v>
      </c>
      <c r="V209" s="17">
        <f t="shared" si="8"/>
        <v>66</v>
      </c>
      <c r="W209" s="19">
        <v>99.95</v>
      </c>
      <c r="X209" s="20">
        <f t="shared" si="9"/>
        <v>6596.7</v>
      </c>
      <c r="Y209" s="18">
        <v>0</v>
      </c>
      <c r="Z209" s="3">
        <v>25</v>
      </c>
      <c r="AA209" s="3">
        <v>23</v>
      </c>
      <c r="AB209" s="3">
        <v>0</v>
      </c>
      <c r="AC209" s="3">
        <v>11</v>
      </c>
      <c r="AD209" s="3">
        <v>7</v>
      </c>
      <c r="AE209" s="8"/>
      <c r="AF209" s="15">
        <v>0</v>
      </c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2:42" ht="21" customHeight="1" x14ac:dyDescent="0.25">
      <c r="B210" s="14">
        <v>71</v>
      </c>
      <c r="C210" s="4">
        <v>165192</v>
      </c>
      <c r="D210" s="5" t="s">
        <v>214</v>
      </c>
      <c r="E210" s="5" t="s">
        <v>56</v>
      </c>
      <c r="F210" s="6" t="s">
        <v>364</v>
      </c>
      <c r="G210" s="7"/>
      <c r="H210" s="7"/>
      <c r="I210" s="7"/>
      <c r="J210" s="7"/>
      <c r="K210" s="7"/>
      <c r="L210" s="7"/>
      <c r="M210" s="7"/>
      <c r="N210" s="7"/>
      <c r="O210" s="7"/>
      <c r="P210" s="7">
        <v>6</v>
      </c>
      <c r="Q210" s="2">
        <v>20</v>
      </c>
      <c r="R210" s="2">
        <v>60</v>
      </c>
      <c r="S210" s="2">
        <v>39</v>
      </c>
      <c r="T210" s="2">
        <v>25</v>
      </c>
      <c r="U210" s="16">
        <v>10</v>
      </c>
      <c r="V210" s="17">
        <f t="shared" si="8"/>
        <v>164</v>
      </c>
      <c r="W210" s="19">
        <v>59.95</v>
      </c>
      <c r="X210" s="20">
        <f t="shared" si="9"/>
        <v>9831.8000000000011</v>
      </c>
      <c r="Y210" s="18">
        <v>6</v>
      </c>
      <c r="Z210" s="3">
        <v>20</v>
      </c>
      <c r="AA210" s="3">
        <v>60</v>
      </c>
      <c r="AB210" s="3">
        <v>39</v>
      </c>
      <c r="AC210" s="3">
        <v>25</v>
      </c>
      <c r="AD210" s="3">
        <v>10</v>
      </c>
      <c r="AE210" s="8">
        <v>2</v>
      </c>
      <c r="AF210" s="15">
        <v>2</v>
      </c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2:42" ht="21" customHeight="1" x14ac:dyDescent="0.25">
      <c r="B211" s="14">
        <v>72</v>
      </c>
      <c r="C211" s="4">
        <v>165220</v>
      </c>
      <c r="D211" s="5" t="s">
        <v>217</v>
      </c>
      <c r="E211" s="5" t="s">
        <v>82</v>
      </c>
      <c r="F211" s="6" t="s">
        <v>318</v>
      </c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2">
        <v>6</v>
      </c>
      <c r="R211" s="2">
        <v>4</v>
      </c>
      <c r="S211" s="2"/>
      <c r="T211" s="2">
        <v>2</v>
      </c>
      <c r="U211" s="16"/>
      <c r="V211" s="17">
        <f t="shared" si="8"/>
        <v>12</v>
      </c>
      <c r="W211" s="19">
        <v>89.95</v>
      </c>
      <c r="X211" s="20">
        <f t="shared" si="9"/>
        <v>1079.4000000000001</v>
      </c>
      <c r="Y211" s="18">
        <v>0</v>
      </c>
      <c r="Z211" s="3">
        <v>6</v>
      </c>
      <c r="AA211" s="3">
        <v>4</v>
      </c>
      <c r="AB211" s="3">
        <v>0</v>
      </c>
      <c r="AC211" s="3">
        <v>2</v>
      </c>
      <c r="AD211" s="3">
        <v>0</v>
      </c>
      <c r="AE211" s="8"/>
      <c r="AF211" s="15">
        <v>0</v>
      </c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2:42" ht="21" customHeight="1" x14ac:dyDescent="0.25">
      <c r="B212" s="14">
        <v>72</v>
      </c>
      <c r="C212" s="4">
        <v>164609</v>
      </c>
      <c r="D212" s="5" t="s">
        <v>36</v>
      </c>
      <c r="E212" s="5" t="s">
        <v>101</v>
      </c>
      <c r="F212" s="6" t="s">
        <v>319</v>
      </c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2">
        <v>1</v>
      </c>
      <c r="R212" s="2">
        <v>1</v>
      </c>
      <c r="S212" s="2"/>
      <c r="T212" s="2"/>
      <c r="U212" s="16"/>
      <c r="V212" s="17">
        <f t="shared" si="8"/>
        <v>2</v>
      </c>
      <c r="W212" s="19">
        <v>89.95</v>
      </c>
      <c r="X212" s="20">
        <f t="shared" si="9"/>
        <v>179.9</v>
      </c>
      <c r="Y212" s="18">
        <v>0</v>
      </c>
      <c r="Z212" s="3">
        <v>1</v>
      </c>
      <c r="AA212" s="3">
        <v>1</v>
      </c>
      <c r="AB212" s="3">
        <v>0</v>
      </c>
      <c r="AC212" s="3">
        <v>0</v>
      </c>
      <c r="AD212" s="3">
        <v>0</v>
      </c>
      <c r="AE212" s="8"/>
      <c r="AF212" s="15">
        <v>0</v>
      </c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2:42" ht="21" customHeight="1" x14ac:dyDescent="0.25">
      <c r="B213" s="14">
        <v>72</v>
      </c>
      <c r="C213" s="4">
        <v>164663</v>
      </c>
      <c r="D213" s="5" t="s">
        <v>37</v>
      </c>
      <c r="E213" s="5" t="s">
        <v>52</v>
      </c>
      <c r="F213" s="6" t="s">
        <v>319</v>
      </c>
      <c r="G213" s="7"/>
      <c r="H213" s="7"/>
      <c r="I213" s="7"/>
      <c r="J213" s="7"/>
      <c r="K213" s="7"/>
      <c r="L213" s="7"/>
      <c r="M213" s="7"/>
      <c r="N213" s="7"/>
      <c r="O213" s="7"/>
      <c r="P213" s="7">
        <v>8</v>
      </c>
      <c r="Q213" s="2"/>
      <c r="R213" s="2"/>
      <c r="S213" s="2"/>
      <c r="T213" s="2"/>
      <c r="U213" s="16"/>
      <c r="V213" s="17">
        <f t="shared" si="8"/>
        <v>8</v>
      </c>
      <c r="W213" s="19">
        <v>69.95</v>
      </c>
      <c r="X213" s="20">
        <f t="shared" si="9"/>
        <v>559.6</v>
      </c>
      <c r="Y213" s="18">
        <v>8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8"/>
      <c r="AF213" s="15">
        <v>0</v>
      </c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2:42" ht="21" customHeight="1" x14ac:dyDescent="0.25">
      <c r="B214" s="14">
        <v>73</v>
      </c>
      <c r="C214" s="4">
        <v>164797</v>
      </c>
      <c r="D214" s="5" t="s">
        <v>190</v>
      </c>
      <c r="E214" s="5" t="s">
        <v>82</v>
      </c>
      <c r="F214" s="6" t="s">
        <v>318</v>
      </c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2"/>
      <c r="R214" s="2">
        <v>9</v>
      </c>
      <c r="S214" s="2">
        <v>11</v>
      </c>
      <c r="T214" s="2">
        <v>4</v>
      </c>
      <c r="U214" s="16">
        <v>4</v>
      </c>
      <c r="V214" s="17">
        <f t="shared" si="8"/>
        <v>28</v>
      </c>
      <c r="W214" s="19">
        <v>89.95</v>
      </c>
      <c r="X214" s="20">
        <f t="shared" si="9"/>
        <v>2518.6</v>
      </c>
      <c r="Y214" s="18">
        <v>0</v>
      </c>
      <c r="Z214" s="3">
        <v>0</v>
      </c>
      <c r="AA214" s="3">
        <v>9</v>
      </c>
      <c r="AB214" s="3">
        <v>11</v>
      </c>
      <c r="AC214" s="3">
        <v>4</v>
      </c>
      <c r="AD214" s="3">
        <v>4</v>
      </c>
      <c r="AE214" s="8"/>
      <c r="AF214" s="15">
        <v>0</v>
      </c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2:42" ht="21" customHeight="1" x14ac:dyDescent="0.25">
      <c r="B215" s="14">
        <v>73</v>
      </c>
      <c r="C215" s="4">
        <v>160661</v>
      </c>
      <c r="D215" s="5" t="s">
        <v>141</v>
      </c>
      <c r="E215" s="5" t="s">
        <v>128</v>
      </c>
      <c r="F215" s="6" t="s">
        <v>330</v>
      </c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2">
        <v>14</v>
      </c>
      <c r="R215" s="2">
        <v>60</v>
      </c>
      <c r="S215" s="2">
        <v>62</v>
      </c>
      <c r="T215" s="2">
        <v>71</v>
      </c>
      <c r="U215" s="16">
        <v>20</v>
      </c>
      <c r="V215" s="17">
        <f t="shared" si="8"/>
        <v>227</v>
      </c>
      <c r="W215" s="19">
        <v>89.95</v>
      </c>
      <c r="X215" s="20">
        <f t="shared" si="9"/>
        <v>20418.650000000001</v>
      </c>
      <c r="Y215" s="18">
        <v>0</v>
      </c>
      <c r="Z215" s="3">
        <v>14</v>
      </c>
      <c r="AA215" s="3">
        <v>60</v>
      </c>
      <c r="AB215" s="3">
        <v>62</v>
      </c>
      <c r="AC215" s="3">
        <v>71</v>
      </c>
      <c r="AD215" s="3">
        <v>20</v>
      </c>
      <c r="AE215" s="8"/>
      <c r="AF215" s="15">
        <v>0</v>
      </c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2:42" ht="21" customHeight="1" x14ac:dyDescent="0.25">
      <c r="B216" s="14">
        <v>73</v>
      </c>
      <c r="C216" s="4">
        <v>160661</v>
      </c>
      <c r="D216" s="5" t="s">
        <v>141</v>
      </c>
      <c r="E216" s="5" t="s">
        <v>54</v>
      </c>
      <c r="F216" s="6" t="s">
        <v>330</v>
      </c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2">
        <v>126</v>
      </c>
      <c r="R216" s="2">
        <v>338</v>
      </c>
      <c r="S216" s="2">
        <v>302</v>
      </c>
      <c r="T216" s="2">
        <v>193</v>
      </c>
      <c r="U216" s="16">
        <v>94</v>
      </c>
      <c r="V216" s="17">
        <f t="shared" si="8"/>
        <v>1053</v>
      </c>
      <c r="W216" s="19">
        <v>89.95</v>
      </c>
      <c r="X216" s="20">
        <f t="shared" si="9"/>
        <v>94717.35</v>
      </c>
      <c r="Y216" s="18">
        <v>0</v>
      </c>
      <c r="Z216" s="3">
        <v>126</v>
      </c>
      <c r="AA216" s="3">
        <v>338</v>
      </c>
      <c r="AB216" s="3">
        <v>302</v>
      </c>
      <c r="AC216" s="3">
        <v>193</v>
      </c>
      <c r="AD216" s="3">
        <v>94</v>
      </c>
      <c r="AE216" s="8"/>
      <c r="AF216" s="15">
        <v>0</v>
      </c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2:42" ht="21" customHeight="1" x14ac:dyDescent="0.25">
      <c r="B217" s="14">
        <v>74</v>
      </c>
      <c r="C217" s="4">
        <v>162912</v>
      </c>
      <c r="D217" s="5" t="s">
        <v>163</v>
      </c>
      <c r="E217" s="5" t="s">
        <v>139</v>
      </c>
      <c r="F217" s="6" t="s">
        <v>318</v>
      </c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2">
        <v>7</v>
      </c>
      <c r="R217" s="2">
        <v>16</v>
      </c>
      <c r="S217" s="2">
        <v>19</v>
      </c>
      <c r="T217" s="2">
        <v>23</v>
      </c>
      <c r="U217" s="16">
        <v>9</v>
      </c>
      <c r="V217" s="17">
        <f t="shared" si="8"/>
        <v>84</v>
      </c>
      <c r="W217" s="19">
        <v>59.95</v>
      </c>
      <c r="X217" s="20">
        <f t="shared" si="9"/>
        <v>5035.8</v>
      </c>
      <c r="Y217" s="18">
        <v>0</v>
      </c>
      <c r="Z217" s="3">
        <v>7</v>
      </c>
      <c r="AA217" s="3">
        <v>16</v>
      </c>
      <c r="AB217" s="3">
        <v>19</v>
      </c>
      <c r="AC217" s="3">
        <v>23</v>
      </c>
      <c r="AD217" s="3">
        <v>9</v>
      </c>
      <c r="AE217" s="8">
        <v>5</v>
      </c>
      <c r="AF217" s="15">
        <v>5</v>
      </c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2:42" ht="21" customHeight="1" x14ac:dyDescent="0.25">
      <c r="B218" s="14">
        <v>74</v>
      </c>
      <c r="C218" s="4">
        <v>166413</v>
      </c>
      <c r="D218" s="5" t="s">
        <v>310</v>
      </c>
      <c r="E218" s="5" t="s">
        <v>139</v>
      </c>
      <c r="F218" s="6" t="s">
        <v>321</v>
      </c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2"/>
      <c r="R218" s="2">
        <v>6</v>
      </c>
      <c r="S218" s="2">
        <v>7</v>
      </c>
      <c r="T218" s="2">
        <v>11</v>
      </c>
      <c r="U218" s="16">
        <v>4</v>
      </c>
      <c r="V218" s="17">
        <f t="shared" si="8"/>
        <v>30</v>
      </c>
      <c r="W218" s="19">
        <v>69.95</v>
      </c>
      <c r="X218" s="20">
        <f t="shared" si="9"/>
        <v>2098.5</v>
      </c>
      <c r="Y218" s="18">
        <v>0</v>
      </c>
      <c r="Z218" s="3">
        <v>0</v>
      </c>
      <c r="AA218" s="3">
        <v>6</v>
      </c>
      <c r="AB218" s="3">
        <v>7</v>
      </c>
      <c r="AC218" s="3">
        <v>11</v>
      </c>
      <c r="AD218" s="3">
        <v>4</v>
      </c>
      <c r="AE218" s="8">
        <v>1</v>
      </c>
      <c r="AF218" s="15">
        <v>1</v>
      </c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2:42" ht="21" customHeight="1" x14ac:dyDescent="0.25">
      <c r="B219" s="14">
        <v>74</v>
      </c>
      <c r="C219" s="4">
        <v>164800</v>
      </c>
      <c r="D219" s="5" t="s">
        <v>191</v>
      </c>
      <c r="E219" s="5" t="s">
        <v>51</v>
      </c>
      <c r="F219" s="6" t="s">
        <v>365</v>
      </c>
      <c r="G219" s="7"/>
      <c r="H219" s="7"/>
      <c r="I219" s="7"/>
      <c r="J219" s="7"/>
      <c r="K219" s="7"/>
      <c r="L219" s="7"/>
      <c r="M219" s="7"/>
      <c r="N219" s="7"/>
      <c r="O219" s="7"/>
      <c r="P219" s="7">
        <v>15</v>
      </c>
      <c r="Q219" s="2"/>
      <c r="R219" s="2">
        <v>6</v>
      </c>
      <c r="S219" s="2">
        <v>18</v>
      </c>
      <c r="T219" s="2">
        <v>8</v>
      </c>
      <c r="U219" s="16">
        <v>7</v>
      </c>
      <c r="V219" s="17">
        <f t="shared" si="8"/>
        <v>54</v>
      </c>
      <c r="W219" s="19">
        <v>59.95</v>
      </c>
      <c r="X219" s="20">
        <f t="shared" si="9"/>
        <v>3237.3</v>
      </c>
      <c r="Y219" s="18">
        <v>15</v>
      </c>
      <c r="Z219" s="3">
        <v>0</v>
      </c>
      <c r="AA219" s="3">
        <v>6</v>
      </c>
      <c r="AB219" s="3">
        <v>18</v>
      </c>
      <c r="AC219" s="3">
        <v>8</v>
      </c>
      <c r="AD219" s="3">
        <v>7</v>
      </c>
      <c r="AE219" s="8"/>
      <c r="AF219" s="15">
        <v>0</v>
      </c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2:42" ht="21" customHeight="1" x14ac:dyDescent="0.25">
      <c r="B220" s="14">
        <v>75</v>
      </c>
      <c r="C220" s="4">
        <v>165193</v>
      </c>
      <c r="D220" s="5" t="s">
        <v>215</v>
      </c>
      <c r="E220" s="5" t="s">
        <v>112</v>
      </c>
      <c r="F220" s="6" t="s">
        <v>342</v>
      </c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2">
        <v>23</v>
      </c>
      <c r="R220" s="2">
        <v>37</v>
      </c>
      <c r="S220" s="2">
        <v>28</v>
      </c>
      <c r="T220" s="2">
        <v>19</v>
      </c>
      <c r="U220" s="16">
        <v>9</v>
      </c>
      <c r="V220" s="17">
        <f t="shared" si="8"/>
        <v>116</v>
      </c>
      <c r="W220" s="19">
        <v>69.95</v>
      </c>
      <c r="X220" s="20">
        <f t="shared" si="9"/>
        <v>8114.2000000000007</v>
      </c>
      <c r="Y220" s="18">
        <v>0</v>
      </c>
      <c r="Z220" s="3">
        <v>23</v>
      </c>
      <c r="AA220" s="3">
        <v>37</v>
      </c>
      <c r="AB220" s="3">
        <v>28</v>
      </c>
      <c r="AC220" s="3">
        <v>19</v>
      </c>
      <c r="AD220" s="3">
        <v>9</v>
      </c>
      <c r="AE220" s="8"/>
      <c r="AF220" s="15">
        <v>0</v>
      </c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2:42" ht="21" customHeight="1" x14ac:dyDescent="0.25">
      <c r="B221" s="14">
        <v>75</v>
      </c>
      <c r="C221" s="4">
        <v>165739</v>
      </c>
      <c r="D221" s="5" t="s">
        <v>117</v>
      </c>
      <c r="E221" s="5" t="s">
        <v>71</v>
      </c>
      <c r="F221" s="6" t="s">
        <v>349</v>
      </c>
      <c r="G221" s="7"/>
      <c r="H221" s="7"/>
      <c r="I221" s="7"/>
      <c r="J221" s="7"/>
      <c r="K221" s="7"/>
      <c r="L221" s="7"/>
      <c r="M221" s="7"/>
      <c r="N221" s="7"/>
      <c r="O221" s="7"/>
      <c r="P221" s="7">
        <v>5</v>
      </c>
      <c r="Q221" s="2"/>
      <c r="R221" s="2"/>
      <c r="S221" s="2"/>
      <c r="T221" s="2"/>
      <c r="U221" s="16"/>
      <c r="V221" s="17">
        <f t="shared" si="8"/>
        <v>5</v>
      </c>
      <c r="W221" s="19">
        <v>59.95</v>
      </c>
      <c r="X221" s="20">
        <f t="shared" si="9"/>
        <v>299.75</v>
      </c>
      <c r="Y221" s="18">
        <v>5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8"/>
      <c r="AF221" s="15">
        <v>0</v>
      </c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2:42" ht="21" customHeight="1" x14ac:dyDescent="0.25">
      <c r="B222" s="14">
        <v>75</v>
      </c>
      <c r="C222" s="4">
        <v>166143</v>
      </c>
      <c r="D222" s="5" t="s">
        <v>291</v>
      </c>
      <c r="E222" s="5" t="s">
        <v>292</v>
      </c>
      <c r="F222" s="6" t="s">
        <v>366</v>
      </c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2">
        <v>27</v>
      </c>
      <c r="R222" s="2">
        <v>97</v>
      </c>
      <c r="S222" s="2">
        <v>97</v>
      </c>
      <c r="T222" s="2">
        <v>57</v>
      </c>
      <c r="U222" s="16">
        <v>24</v>
      </c>
      <c r="V222" s="17">
        <f t="shared" si="8"/>
        <v>302</v>
      </c>
      <c r="W222" s="19">
        <v>69.95</v>
      </c>
      <c r="X222" s="20">
        <f t="shared" si="9"/>
        <v>21124.9</v>
      </c>
      <c r="Y222" s="18">
        <v>0</v>
      </c>
      <c r="Z222" s="3">
        <v>27</v>
      </c>
      <c r="AA222" s="3">
        <v>97</v>
      </c>
      <c r="AB222" s="3">
        <v>97</v>
      </c>
      <c r="AC222" s="3">
        <v>57</v>
      </c>
      <c r="AD222" s="3">
        <v>24</v>
      </c>
      <c r="AE222" s="8"/>
      <c r="AF222" s="15">
        <v>0</v>
      </c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2:42" ht="21" customHeight="1" x14ac:dyDescent="0.25">
      <c r="B223" s="14">
        <v>76</v>
      </c>
      <c r="C223" s="4">
        <v>163994</v>
      </c>
      <c r="D223" s="5" t="s">
        <v>38</v>
      </c>
      <c r="E223" s="5" t="s">
        <v>90</v>
      </c>
      <c r="F223" s="6" t="s">
        <v>319</v>
      </c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2">
        <v>14</v>
      </c>
      <c r="R223" s="2">
        <v>22</v>
      </c>
      <c r="S223" s="2">
        <v>17</v>
      </c>
      <c r="T223" s="2">
        <v>15</v>
      </c>
      <c r="U223" s="16">
        <v>9</v>
      </c>
      <c r="V223" s="17">
        <f t="shared" si="8"/>
        <v>30</v>
      </c>
      <c r="W223" s="19">
        <v>69.95</v>
      </c>
      <c r="X223" s="20">
        <f t="shared" si="9"/>
        <v>2098.5</v>
      </c>
      <c r="Y223" s="18">
        <v>0</v>
      </c>
      <c r="Z223" s="3">
        <v>8</v>
      </c>
      <c r="AA223" s="3">
        <v>10</v>
      </c>
      <c r="AB223" s="3">
        <v>6</v>
      </c>
      <c r="AC223" s="3">
        <v>5</v>
      </c>
      <c r="AD223" s="3">
        <v>1</v>
      </c>
      <c r="AE223" s="8"/>
      <c r="AF223" s="15">
        <v>0</v>
      </c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2:42" ht="21" customHeight="1" x14ac:dyDescent="0.25">
      <c r="B224" s="14">
        <v>76</v>
      </c>
      <c r="C224" s="4">
        <v>163681</v>
      </c>
      <c r="D224" s="5" t="s">
        <v>39</v>
      </c>
      <c r="E224" s="5" t="s">
        <v>52</v>
      </c>
      <c r="F224" s="6" t="s">
        <v>319</v>
      </c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2">
        <v>71</v>
      </c>
      <c r="R224" s="2">
        <v>103</v>
      </c>
      <c r="S224" s="2">
        <v>89</v>
      </c>
      <c r="T224" s="2">
        <v>65</v>
      </c>
      <c r="U224" s="16">
        <v>41</v>
      </c>
      <c r="V224" s="17">
        <f t="shared" si="8"/>
        <v>322</v>
      </c>
      <c r="W224" s="19">
        <v>69.95</v>
      </c>
      <c r="X224" s="20">
        <f t="shared" si="9"/>
        <v>22523.9</v>
      </c>
      <c r="Y224" s="18">
        <v>0</v>
      </c>
      <c r="Z224" s="3">
        <v>65</v>
      </c>
      <c r="AA224" s="3">
        <v>91</v>
      </c>
      <c r="AB224" s="3">
        <v>78</v>
      </c>
      <c r="AC224" s="3">
        <v>55</v>
      </c>
      <c r="AD224" s="3">
        <v>33</v>
      </c>
      <c r="AE224" s="8"/>
      <c r="AF224" s="15">
        <v>0</v>
      </c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2:42" ht="21" customHeight="1" x14ac:dyDescent="0.25">
      <c r="B225" s="14">
        <v>76</v>
      </c>
      <c r="C225" s="4">
        <v>162997</v>
      </c>
      <c r="D225" s="5" t="s">
        <v>165</v>
      </c>
      <c r="E225" s="5" t="s">
        <v>64</v>
      </c>
      <c r="F225" s="6" t="s">
        <v>320</v>
      </c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2"/>
      <c r="R225" s="2">
        <v>16</v>
      </c>
      <c r="S225" s="2">
        <v>9</v>
      </c>
      <c r="T225" s="2"/>
      <c r="U225" s="16"/>
      <c r="V225" s="17">
        <f t="shared" si="8"/>
        <v>25</v>
      </c>
      <c r="W225" s="19">
        <v>99.95</v>
      </c>
      <c r="X225" s="20">
        <f t="shared" si="9"/>
        <v>2498.75</v>
      </c>
      <c r="Y225" s="18">
        <v>0</v>
      </c>
      <c r="Z225" s="3">
        <v>0</v>
      </c>
      <c r="AA225" s="3">
        <v>16</v>
      </c>
      <c r="AB225" s="3">
        <v>9</v>
      </c>
      <c r="AC225" s="3">
        <v>0</v>
      </c>
      <c r="AD225" s="3">
        <v>0</v>
      </c>
      <c r="AE225" s="8"/>
      <c r="AF225" s="15">
        <v>0</v>
      </c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2:42" ht="21" customHeight="1" x14ac:dyDescent="0.25">
      <c r="B226" s="14">
        <v>77</v>
      </c>
      <c r="C226" s="4">
        <v>166086</v>
      </c>
      <c r="D226" s="5" t="s">
        <v>284</v>
      </c>
      <c r="E226" s="5" t="s">
        <v>51</v>
      </c>
      <c r="F226" s="6" t="s">
        <v>332</v>
      </c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2">
        <v>7</v>
      </c>
      <c r="R226" s="2">
        <v>15</v>
      </c>
      <c r="S226" s="2">
        <v>11</v>
      </c>
      <c r="T226" s="2">
        <v>4</v>
      </c>
      <c r="U226" s="16">
        <v>1</v>
      </c>
      <c r="V226" s="17">
        <f t="shared" si="8"/>
        <v>38</v>
      </c>
      <c r="W226" s="19">
        <v>59.95</v>
      </c>
      <c r="X226" s="20">
        <f t="shared" si="9"/>
        <v>2278.1</v>
      </c>
      <c r="Y226" s="18">
        <v>0</v>
      </c>
      <c r="Z226" s="3">
        <v>7</v>
      </c>
      <c r="AA226" s="3">
        <v>15</v>
      </c>
      <c r="AB226" s="3">
        <v>11</v>
      </c>
      <c r="AC226" s="3">
        <v>4</v>
      </c>
      <c r="AD226" s="3">
        <v>1</v>
      </c>
      <c r="AE226" s="8"/>
      <c r="AF226" s="15">
        <v>0</v>
      </c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2:42" ht="21" customHeight="1" x14ac:dyDescent="0.25">
      <c r="B227" s="14">
        <v>77</v>
      </c>
      <c r="C227" s="4">
        <v>164052</v>
      </c>
      <c r="D227" s="5" t="s">
        <v>40</v>
      </c>
      <c r="E227" s="5" t="s">
        <v>92</v>
      </c>
      <c r="F227" s="6" t="s">
        <v>329</v>
      </c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2">
        <v>1</v>
      </c>
      <c r="R227" s="2">
        <v>1</v>
      </c>
      <c r="S227" s="2"/>
      <c r="T227" s="2">
        <v>2</v>
      </c>
      <c r="U227" s="16">
        <v>1</v>
      </c>
      <c r="V227" s="17">
        <f t="shared" si="8"/>
        <v>5</v>
      </c>
      <c r="W227" s="19">
        <v>69.95</v>
      </c>
      <c r="X227" s="20">
        <f t="shared" si="9"/>
        <v>349.75</v>
      </c>
      <c r="Y227" s="18">
        <v>0</v>
      </c>
      <c r="Z227" s="3">
        <v>1</v>
      </c>
      <c r="AA227" s="3">
        <v>1</v>
      </c>
      <c r="AB227" s="3">
        <v>0</v>
      </c>
      <c r="AC227" s="3">
        <v>2</v>
      </c>
      <c r="AD227" s="3">
        <v>1</v>
      </c>
      <c r="AE227" s="8"/>
      <c r="AF227" s="15">
        <v>0</v>
      </c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2:42" ht="21" customHeight="1" x14ac:dyDescent="0.25">
      <c r="B228" s="14">
        <v>78</v>
      </c>
      <c r="C228" s="4">
        <v>166206</v>
      </c>
      <c r="D228" s="5" t="s">
        <v>298</v>
      </c>
      <c r="E228" s="5" t="s">
        <v>91</v>
      </c>
      <c r="F228" s="6" t="s">
        <v>319</v>
      </c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2"/>
      <c r="R228" s="2">
        <v>2</v>
      </c>
      <c r="S228" s="2"/>
      <c r="T228" s="2"/>
      <c r="U228" s="16"/>
      <c r="V228" s="17">
        <f t="shared" si="8"/>
        <v>2</v>
      </c>
      <c r="W228" s="19">
        <v>69.95</v>
      </c>
      <c r="X228" s="20">
        <f t="shared" si="9"/>
        <v>139.9</v>
      </c>
      <c r="Y228" s="18">
        <v>0</v>
      </c>
      <c r="Z228" s="3">
        <v>0</v>
      </c>
      <c r="AA228" s="3">
        <v>2</v>
      </c>
      <c r="AB228" s="3">
        <v>0</v>
      </c>
      <c r="AC228" s="3">
        <v>0</v>
      </c>
      <c r="AD228" s="3">
        <v>0</v>
      </c>
      <c r="AE228" s="8"/>
      <c r="AF228" s="15">
        <v>0</v>
      </c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2:42" ht="21" customHeight="1" x14ac:dyDescent="0.25">
      <c r="B229" s="14">
        <v>78</v>
      </c>
      <c r="C229" s="4">
        <v>166208</v>
      </c>
      <c r="D229" s="5" t="s">
        <v>118</v>
      </c>
      <c r="E229" s="5" t="s">
        <v>102</v>
      </c>
      <c r="F229" s="6" t="s">
        <v>319</v>
      </c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2"/>
      <c r="R229" s="2">
        <v>2</v>
      </c>
      <c r="S229" s="2">
        <v>2</v>
      </c>
      <c r="T229" s="2">
        <v>2</v>
      </c>
      <c r="U229" s="16"/>
      <c r="V229" s="17">
        <f t="shared" si="8"/>
        <v>6</v>
      </c>
      <c r="W229" s="19">
        <v>69.95</v>
      </c>
      <c r="X229" s="20">
        <f t="shared" si="9"/>
        <v>419.70000000000005</v>
      </c>
      <c r="Y229" s="18">
        <v>0</v>
      </c>
      <c r="Z229" s="3">
        <v>0</v>
      </c>
      <c r="AA229" s="3">
        <v>2</v>
      </c>
      <c r="AB229" s="3">
        <v>2</v>
      </c>
      <c r="AC229" s="3">
        <v>2</v>
      </c>
      <c r="AD229" s="3">
        <v>0</v>
      </c>
      <c r="AE229" s="8"/>
      <c r="AF229" s="15">
        <v>0</v>
      </c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2:42" ht="21" customHeight="1" x14ac:dyDescent="0.25">
      <c r="B230" s="14">
        <v>78</v>
      </c>
      <c r="C230" s="4">
        <v>165218</v>
      </c>
      <c r="D230" s="5" t="s">
        <v>216</v>
      </c>
      <c r="E230" s="5" t="s">
        <v>71</v>
      </c>
      <c r="F230" s="6" t="s">
        <v>351</v>
      </c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2"/>
      <c r="R230" s="2">
        <v>8</v>
      </c>
      <c r="S230" s="2">
        <v>17</v>
      </c>
      <c r="T230" s="2">
        <v>6</v>
      </c>
      <c r="U230" s="16">
        <v>4</v>
      </c>
      <c r="V230" s="17">
        <f t="shared" si="8"/>
        <v>35</v>
      </c>
      <c r="W230" s="19">
        <v>89.95</v>
      </c>
      <c r="X230" s="20">
        <f t="shared" si="9"/>
        <v>3148.25</v>
      </c>
      <c r="Y230" s="18">
        <v>0</v>
      </c>
      <c r="Z230" s="3">
        <v>0</v>
      </c>
      <c r="AA230" s="3">
        <v>8</v>
      </c>
      <c r="AB230" s="3">
        <v>17</v>
      </c>
      <c r="AC230" s="3">
        <v>6</v>
      </c>
      <c r="AD230" s="3">
        <v>4</v>
      </c>
      <c r="AE230" s="8"/>
      <c r="AF230" s="15">
        <v>0</v>
      </c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2:42" ht="21" customHeight="1" x14ac:dyDescent="0.25">
      <c r="B231" s="14">
        <v>79</v>
      </c>
      <c r="C231" s="4">
        <v>161128</v>
      </c>
      <c r="D231" s="5" t="s">
        <v>144</v>
      </c>
      <c r="E231" s="5" t="s">
        <v>51</v>
      </c>
      <c r="F231" s="6" t="s">
        <v>318</v>
      </c>
      <c r="G231" s="7"/>
      <c r="H231" s="7"/>
      <c r="I231" s="7"/>
      <c r="J231" s="7"/>
      <c r="K231" s="7"/>
      <c r="L231" s="7"/>
      <c r="M231" s="7"/>
      <c r="N231" s="7"/>
      <c r="O231" s="7"/>
      <c r="P231" s="7">
        <v>1</v>
      </c>
      <c r="Q231" s="2">
        <v>63</v>
      </c>
      <c r="R231" s="2">
        <v>100</v>
      </c>
      <c r="S231" s="2">
        <v>58</v>
      </c>
      <c r="T231" s="2">
        <v>38</v>
      </c>
      <c r="U231" s="16">
        <v>9</v>
      </c>
      <c r="V231" s="17">
        <f t="shared" si="8"/>
        <v>275</v>
      </c>
      <c r="W231" s="19">
        <v>59.95</v>
      </c>
      <c r="X231" s="20">
        <f t="shared" si="9"/>
        <v>16486.25</v>
      </c>
      <c r="Y231" s="18">
        <v>1</v>
      </c>
      <c r="Z231" s="3">
        <v>63</v>
      </c>
      <c r="AA231" s="3">
        <v>100</v>
      </c>
      <c r="AB231" s="3">
        <v>58</v>
      </c>
      <c r="AC231" s="3">
        <v>38</v>
      </c>
      <c r="AD231" s="3">
        <v>9</v>
      </c>
      <c r="AE231" s="8">
        <v>3</v>
      </c>
      <c r="AF231" s="15">
        <v>3</v>
      </c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2:42" ht="21" customHeight="1" x14ac:dyDescent="0.25">
      <c r="B232" s="14">
        <v>79</v>
      </c>
      <c r="C232" s="4">
        <v>161128</v>
      </c>
      <c r="D232" s="5" t="s">
        <v>144</v>
      </c>
      <c r="E232" s="5" t="s">
        <v>139</v>
      </c>
      <c r="F232" s="6" t="s">
        <v>318</v>
      </c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2">
        <v>48</v>
      </c>
      <c r="R232" s="2">
        <v>87</v>
      </c>
      <c r="S232" s="2">
        <v>61</v>
      </c>
      <c r="T232" s="2">
        <v>38</v>
      </c>
      <c r="U232" s="16">
        <v>12</v>
      </c>
      <c r="V232" s="17">
        <f t="shared" si="8"/>
        <v>254</v>
      </c>
      <c r="W232" s="19">
        <v>59.95</v>
      </c>
      <c r="X232" s="20">
        <f t="shared" si="9"/>
        <v>15227.300000000001</v>
      </c>
      <c r="Y232" s="18">
        <v>0</v>
      </c>
      <c r="Z232" s="3">
        <v>48</v>
      </c>
      <c r="AA232" s="3">
        <v>87</v>
      </c>
      <c r="AB232" s="3">
        <v>61</v>
      </c>
      <c r="AC232" s="3">
        <v>38</v>
      </c>
      <c r="AD232" s="3">
        <v>12</v>
      </c>
      <c r="AE232" s="8">
        <v>4</v>
      </c>
      <c r="AF232" s="15">
        <v>4</v>
      </c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2:42" ht="21" customHeight="1" x14ac:dyDescent="0.25">
      <c r="B233" s="14">
        <v>79</v>
      </c>
      <c r="C233" s="4">
        <v>161128</v>
      </c>
      <c r="D233" s="5" t="s">
        <v>144</v>
      </c>
      <c r="E233" s="5" t="s">
        <v>54</v>
      </c>
      <c r="F233" s="6" t="s">
        <v>318</v>
      </c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2">
        <v>383</v>
      </c>
      <c r="R233" s="2">
        <v>605</v>
      </c>
      <c r="S233" s="2">
        <v>429</v>
      </c>
      <c r="T233" s="2">
        <v>269</v>
      </c>
      <c r="U233" s="16">
        <v>56</v>
      </c>
      <c r="V233" s="17">
        <f t="shared" si="8"/>
        <v>1742</v>
      </c>
      <c r="W233" s="19">
        <v>59.95</v>
      </c>
      <c r="X233" s="20">
        <f t="shared" si="9"/>
        <v>104432.90000000001</v>
      </c>
      <c r="Y233" s="18">
        <v>0</v>
      </c>
      <c r="Z233" s="3">
        <v>383</v>
      </c>
      <c r="AA233" s="3">
        <v>605</v>
      </c>
      <c r="AB233" s="3">
        <v>429</v>
      </c>
      <c r="AC233" s="3">
        <v>269</v>
      </c>
      <c r="AD233" s="3">
        <v>56</v>
      </c>
      <c r="AE233" s="8"/>
      <c r="AF233" s="15">
        <v>0</v>
      </c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2:42" ht="21" customHeight="1" x14ac:dyDescent="0.25">
      <c r="B234" s="14">
        <v>80</v>
      </c>
      <c r="C234" s="4">
        <v>161128</v>
      </c>
      <c r="D234" s="5" t="s">
        <v>144</v>
      </c>
      <c r="E234" s="5" t="s">
        <v>146</v>
      </c>
      <c r="F234" s="6" t="s">
        <v>318</v>
      </c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2">
        <v>16</v>
      </c>
      <c r="R234" s="2">
        <v>39</v>
      </c>
      <c r="S234" s="2">
        <v>26</v>
      </c>
      <c r="T234" s="2">
        <v>20</v>
      </c>
      <c r="U234" s="16">
        <v>10</v>
      </c>
      <c r="V234" s="17">
        <f t="shared" si="8"/>
        <v>117</v>
      </c>
      <c r="W234" s="19">
        <v>59.95</v>
      </c>
      <c r="X234" s="20">
        <f t="shared" si="9"/>
        <v>7014.1500000000005</v>
      </c>
      <c r="Y234" s="18">
        <v>0</v>
      </c>
      <c r="Z234" s="3">
        <v>16</v>
      </c>
      <c r="AA234" s="3">
        <v>39</v>
      </c>
      <c r="AB234" s="3">
        <v>26</v>
      </c>
      <c r="AC234" s="3">
        <v>20</v>
      </c>
      <c r="AD234" s="3">
        <v>10</v>
      </c>
      <c r="AE234" s="8">
        <v>3</v>
      </c>
      <c r="AF234" s="15">
        <v>3</v>
      </c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2:42" ht="21" customHeight="1" x14ac:dyDescent="0.25">
      <c r="B235" s="14">
        <v>80</v>
      </c>
      <c r="C235" s="4">
        <v>161128</v>
      </c>
      <c r="D235" s="5" t="s">
        <v>144</v>
      </c>
      <c r="E235" s="5" t="s">
        <v>145</v>
      </c>
      <c r="F235" s="6" t="s">
        <v>318</v>
      </c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2">
        <v>178</v>
      </c>
      <c r="R235" s="2">
        <v>282</v>
      </c>
      <c r="S235" s="2">
        <v>178</v>
      </c>
      <c r="T235" s="2">
        <v>98</v>
      </c>
      <c r="U235" s="16">
        <v>27</v>
      </c>
      <c r="V235" s="17">
        <f t="shared" si="8"/>
        <v>769</v>
      </c>
      <c r="W235" s="19">
        <v>59.95</v>
      </c>
      <c r="X235" s="20">
        <f t="shared" si="9"/>
        <v>46101.55</v>
      </c>
      <c r="Y235" s="18">
        <v>0</v>
      </c>
      <c r="Z235" s="3">
        <v>178</v>
      </c>
      <c r="AA235" s="3">
        <v>282</v>
      </c>
      <c r="AB235" s="3">
        <v>178</v>
      </c>
      <c r="AC235" s="3">
        <v>98</v>
      </c>
      <c r="AD235" s="3">
        <v>27</v>
      </c>
      <c r="AE235" s="8">
        <v>3</v>
      </c>
      <c r="AF235" s="15">
        <v>3</v>
      </c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2:42" ht="21" customHeight="1" x14ac:dyDescent="0.25">
      <c r="B236" s="14">
        <v>80</v>
      </c>
      <c r="C236" s="4">
        <v>165425</v>
      </c>
      <c r="D236" s="5" t="s">
        <v>238</v>
      </c>
      <c r="E236" s="5" t="s">
        <v>239</v>
      </c>
      <c r="F236" s="6" t="s">
        <v>318</v>
      </c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2">
        <v>10</v>
      </c>
      <c r="R236" s="2">
        <v>20</v>
      </c>
      <c r="S236" s="2">
        <v>16</v>
      </c>
      <c r="T236" s="2">
        <v>10</v>
      </c>
      <c r="U236" s="16">
        <v>4</v>
      </c>
      <c r="V236" s="17">
        <f t="shared" si="8"/>
        <v>60</v>
      </c>
      <c r="W236" s="19">
        <v>89.95</v>
      </c>
      <c r="X236" s="20">
        <f t="shared" si="9"/>
        <v>5397</v>
      </c>
      <c r="Y236" s="18">
        <v>0</v>
      </c>
      <c r="Z236" s="3">
        <v>10</v>
      </c>
      <c r="AA236" s="3">
        <v>20</v>
      </c>
      <c r="AB236" s="3">
        <v>16</v>
      </c>
      <c r="AC236" s="3">
        <v>10</v>
      </c>
      <c r="AD236" s="3">
        <v>4</v>
      </c>
      <c r="AE236" s="8"/>
      <c r="AF236" s="15">
        <v>0</v>
      </c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2:42" ht="21" customHeight="1" x14ac:dyDescent="0.25">
      <c r="B237" s="14">
        <v>81</v>
      </c>
      <c r="C237" s="4">
        <v>166005</v>
      </c>
      <c r="D237" s="5" t="s">
        <v>277</v>
      </c>
      <c r="E237" s="5" t="s">
        <v>71</v>
      </c>
      <c r="F237" s="6" t="s">
        <v>319</v>
      </c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2">
        <v>6</v>
      </c>
      <c r="R237" s="2">
        <v>23</v>
      </c>
      <c r="S237" s="2">
        <v>21</v>
      </c>
      <c r="T237" s="2">
        <v>13</v>
      </c>
      <c r="U237" s="16">
        <v>8</v>
      </c>
      <c r="V237" s="17">
        <f t="shared" si="8"/>
        <v>71</v>
      </c>
      <c r="W237" s="19">
        <v>59.95</v>
      </c>
      <c r="X237" s="20">
        <f t="shared" si="9"/>
        <v>4256.45</v>
      </c>
      <c r="Y237" s="18">
        <v>0</v>
      </c>
      <c r="Z237" s="3">
        <v>6</v>
      </c>
      <c r="AA237" s="3">
        <v>23</v>
      </c>
      <c r="AB237" s="3">
        <v>21</v>
      </c>
      <c r="AC237" s="3">
        <v>13</v>
      </c>
      <c r="AD237" s="3">
        <v>8</v>
      </c>
      <c r="AE237" s="8"/>
      <c r="AF237" s="15">
        <v>0</v>
      </c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2:42" ht="21" customHeight="1" x14ac:dyDescent="0.25">
      <c r="B238" s="14">
        <v>81</v>
      </c>
      <c r="C238" s="4">
        <v>165274</v>
      </c>
      <c r="D238" s="5" t="s">
        <v>220</v>
      </c>
      <c r="E238" s="5" t="s">
        <v>154</v>
      </c>
      <c r="F238" s="6" t="s">
        <v>319</v>
      </c>
      <c r="G238" s="7"/>
      <c r="H238" s="7"/>
      <c r="I238" s="7"/>
      <c r="J238" s="7"/>
      <c r="K238" s="7"/>
      <c r="L238" s="7"/>
      <c r="M238" s="7"/>
      <c r="N238" s="7"/>
      <c r="O238" s="7"/>
      <c r="P238" s="7">
        <v>5</v>
      </c>
      <c r="Q238" s="2">
        <v>63</v>
      </c>
      <c r="R238" s="2">
        <v>192</v>
      </c>
      <c r="S238" s="2">
        <v>193</v>
      </c>
      <c r="T238" s="2">
        <v>138</v>
      </c>
      <c r="U238" s="16">
        <v>73</v>
      </c>
      <c r="V238" s="17">
        <f t="shared" si="8"/>
        <v>696</v>
      </c>
      <c r="W238" s="19">
        <v>59.95</v>
      </c>
      <c r="X238" s="20">
        <f t="shared" si="9"/>
        <v>41725.200000000004</v>
      </c>
      <c r="Y238" s="18">
        <v>5</v>
      </c>
      <c r="Z238" s="3">
        <v>63</v>
      </c>
      <c r="AA238" s="3">
        <v>192</v>
      </c>
      <c r="AB238" s="3">
        <v>193</v>
      </c>
      <c r="AC238" s="3">
        <v>138</v>
      </c>
      <c r="AD238" s="3">
        <v>73</v>
      </c>
      <c r="AE238" s="8">
        <v>16</v>
      </c>
      <c r="AF238" s="15">
        <v>16</v>
      </c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2:42" ht="21" customHeight="1" x14ac:dyDescent="0.25">
      <c r="B239" s="14">
        <v>81</v>
      </c>
      <c r="C239" s="4">
        <v>162590</v>
      </c>
      <c r="D239" s="5" t="s">
        <v>162</v>
      </c>
      <c r="E239" s="5" t="s">
        <v>73</v>
      </c>
      <c r="F239" s="6" t="s">
        <v>329</v>
      </c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2">
        <v>18</v>
      </c>
      <c r="R239" s="2">
        <v>44</v>
      </c>
      <c r="S239" s="2"/>
      <c r="T239" s="2"/>
      <c r="U239" s="16"/>
      <c r="V239" s="17">
        <f t="shared" si="8"/>
        <v>62</v>
      </c>
      <c r="W239" s="19">
        <v>59.95</v>
      </c>
      <c r="X239" s="20">
        <f t="shared" si="9"/>
        <v>3716.9</v>
      </c>
      <c r="Y239" s="18">
        <v>0</v>
      </c>
      <c r="Z239" s="3">
        <v>18</v>
      </c>
      <c r="AA239" s="3">
        <v>44</v>
      </c>
      <c r="AB239" s="3">
        <v>0</v>
      </c>
      <c r="AC239" s="3">
        <v>0</v>
      </c>
      <c r="AD239" s="3">
        <v>0</v>
      </c>
      <c r="AE239" s="8"/>
      <c r="AF239" s="15">
        <v>0</v>
      </c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2:42" ht="21" customHeight="1" x14ac:dyDescent="0.25">
      <c r="B240" s="14">
        <v>82</v>
      </c>
      <c r="C240" s="4">
        <v>166353</v>
      </c>
      <c r="D240" s="5" t="s">
        <v>307</v>
      </c>
      <c r="E240" s="5" t="s">
        <v>82</v>
      </c>
      <c r="F240" s="6" t="s">
        <v>367</v>
      </c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2">
        <v>1</v>
      </c>
      <c r="R240" s="2">
        <v>4</v>
      </c>
      <c r="S240" s="2"/>
      <c r="T240" s="2"/>
      <c r="U240" s="16"/>
      <c r="V240" s="17">
        <f t="shared" si="8"/>
        <v>5</v>
      </c>
      <c r="W240" s="19">
        <v>59.95</v>
      </c>
      <c r="X240" s="20">
        <f t="shared" si="9"/>
        <v>299.75</v>
      </c>
      <c r="Y240" s="18">
        <v>0</v>
      </c>
      <c r="Z240" s="3">
        <v>1</v>
      </c>
      <c r="AA240" s="3">
        <v>4</v>
      </c>
      <c r="AB240" s="3">
        <v>0</v>
      </c>
      <c r="AC240" s="3">
        <v>0</v>
      </c>
      <c r="AD240" s="3">
        <v>0</v>
      </c>
      <c r="AE240" s="8"/>
      <c r="AF240" s="15">
        <v>0</v>
      </c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2:42" ht="21" customHeight="1" x14ac:dyDescent="0.25">
      <c r="B241" s="14">
        <v>82</v>
      </c>
      <c r="C241" s="4">
        <v>164350</v>
      </c>
      <c r="D241" s="5" t="s">
        <v>94</v>
      </c>
      <c r="E241" s="5" t="s">
        <v>93</v>
      </c>
      <c r="F241" s="6" t="s">
        <v>319</v>
      </c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2">
        <v>3</v>
      </c>
      <c r="R241" s="2">
        <v>3</v>
      </c>
      <c r="S241" s="2"/>
      <c r="T241" s="2"/>
      <c r="U241" s="16"/>
      <c r="V241" s="17">
        <f t="shared" si="8"/>
        <v>6</v>
      </c>
      <c r="W241" s="19">
        <v>139.94999999999999</v>
      </c>
      <c r="X241" s="20">
        <f t="shared" si="9"/>
        <v>839.69999999999993</v>
      </c>
      <c r="Y241" s="18">
        <v>0</v>
      </c>
      <c r="Z241" s="3">
        <v>3</v>
      </c>
      <c r="AA241" s="3">
        <v>3</v>
      </c>
      <c r="AB241" s="3">
        <v>0</v>
      </c>
      <c r="AC241" s="3">
        <v>0</v>
      </c>
      <c r="AD241" s="3">
        <v>0</v>
      </c>
      <c r="AE241" s="8"/>
      <c r="AF241" s="15">
        <v>0</v>
      </c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2:42" ht="21" customHeight="1" x14ac:dyDescent="0.25">
      <c r="B242" s="14">
        <v>82</v>
      </c>
      <c r="C242" s="4">
        <v>165558</v>
      </c>
      <c r="D242" s="5" t="s">
        <v>252</v>
      </c>
      <c r="E242" s="5" t="s">
        <v>103</v>
      </c>
      <c r="F242" s="6" t="s">
        <v>319</v>
      </c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2"/>
      <c r="R242" s="2">
        <v>6</v>
      </c>
      <c r="S242" s="2">
        <v>4</v>
      </c>
      <c r="T242" s="2">
        <v>2</v>
      </c>
      <c r="U242" s="16"/>
      <c r="V242" s="17">
        <f t="shared" si="8"/>
        <v>12</v>
      </c>
      <c r="W242" s="19">
        <v>59.95</v>
      </c>
      <c r="X242" s="20">
        <f t="shared" si="9"/>
        <v>719.40000000000009</v>
      </c>
      <c r="Y242" s="18">
        <v>0</v>
      </c>
      <c r="Z242" s="3">
        <v>0</v>
      </c>
      <c r="AA242" s="3">
        <v>6</v>
      </c>
      <c r="AB242" s="3">
        <v>4</v>
      </c>
      <c r="AC242" s="3">
        <v>2</v>
      </c>
      <c r="AD242" s="3">
        <v>0</v>
      </c>
      <c r="AE242" s="8"/>
      <c r="AF242" s="15">
        <v>0</v>
      </c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2:42" ht="21" customHeight="1" x14ac:dyDescent="0.25">
      <c r="B243" s="14">
        <v>83</v>
      </c>
      <c r="C243" s="4">
        <v>165558</v>
      </c>
      <c r="D243" s="5" t="s">
        <v>252</v>
      </c>
      <c r="E243" s="5" t="s">
        <v>228</v>
      </c>
      <c r="F243" s="6" t="s">
        <v>319</v>
      </c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2">
        <v>2</v>
      </c>
      <c r="R243" s="2">
        <v>7</v>
      </c>
      <c r="S243" s="2">
        <v>8</v>
      </c>
      <c r="T243" s="2">
        <v>3</v>
      </c>
      <c r="U243" s="16">
        <v>2</v>
      </c>
      <c r="V243" s="17">
        <f t="shared" si="8"/>
        <v>22</v>
      </c>
      <c r="W243" s="19">
        <v>59.95</v>
      </c>
      <c r="X243" s="20">
        <f t="shared" si="9"/>
        <v>1318.9</v>
      </c>
      <c r="Y243" s="18">
        <v>0</v>
      </c>
      <c r="Z243" s="3">
        <v>2</v>
      </c>
      <c r="AA243" s="3">
        <v>7</v>
      </c>
      <c r="AB243" s="3">
        <v>8</v>
      </c>
      <c r="AC243" s="3">
        <v>3</v>
      </c>
      <c r="AD243" s="3">
        <v>2</v>
      </c>
      <c r="AE243" s="8"/>
      <c r="AF243" s="15">
        <v>0</v>
      </c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2:42" ht="21" customHeight="1" x14ac:dyDescent="0.25">
      <c r="B244" s="14">
        <v>83</v>
      </c>
      <c r="C244" s="4">
        <v>163976</v>
      </c>
      <c r="D244" s="5" t="s">
        <v>89</v>
      </c>
      <c r="E244" s="5" t="s">
        <v>90</v>
      </c>
      <c r="F244" s="6" t="s">
        <v>319</v>
      </c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2">
        <v>26</v>
      </c>
      <c r="R244" s="2">
        <v>37</v>
      </c>
      <c r="S244" s="2">
        <v>19</v>
      </c>
      <c r="T244" s="2">
        <v>12</v>
      </c>
      <c r="U244" s="16">
        <v>8</v>
      </c>
      <c r="V244" s="17">
        <f t="shared" si="8"/>
        <v>55</v>
      </c>
      <c r="W244" s="19">
        <v>69.95</v>
      </c>
      <c r="X244" s="20">
        <f t="shared" si="9"/>
        <v>3847.25</v>
      </c>
      <c r="Y244" s="18">
        <v>0</v>
      </c>
      <c r="Z244" s="3">
        <v>20</v>
      </c>
      <c r="AA244" s="3">
        <v>25</v>
      </c>
      <c r="AB244" s="3">
        <v>8</v>
      </c>
      <c r="AC244" s="3">
        <v>2</v>
      </c>
      <c r="AD244" s="3">
        <v>0</v>
      </c>
      <c r="AE244" s="8"/>
      <c r="AF244" s="15">
        <v>0</v>
      </c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2:42" ht="21" customHeight="1" x14ac:dyDescent="0.25">
      <c r="B245" s="14">
        <v>83</v>
      </c>
      <c r="C245" s="4">
        <v>165642</v>
      </c>
      <c r="D245" s="5" t="s">
        <v>256</v>
      </c>
      <c r="E245" s="5" t="s">
        <v>51</v>
      </c>
      <c r="F245" s="6" t="s">
        <v>322</v>
      </c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2">
        <v>51</v>
      </c>
      <c r="R245" s="2">
        <v>62</v>
      </c>
      <c r="S245" s="2">
        <v>47</v>
      </c>
      <c r="T245" s="2">
        <v>33</v>
      </c>
      <c r="U245" s="16">
        <v>10</v>
      </c>
      <c r="V245" s="17">
        <f t="shared" si="8"/>
        <v>205</v>
      </c>
      <c r="W245" s="19">
        <v>59.95</v>
      </c>
      <c r="X245" s="20">
        <f t="shared" si="9"/>
        <v>12289.75</v>
      </c>
      <c r="Y245" s="18">
        <v>0</v>
      </c>
      <c r="Z245" s="3">
        <v>51</v>
      </c>
      <c r="AA245" s="3">
        <v>62</v>
      </c>
      <c r="AB245" s="3">
        <v>47</v>
      </c>
      <c r="AC245" s="3">
        <v>33</v>
      </c>
      <c r="AD245" s="3">
        <v>10</v>
      </c>
      <c r="AE245" s="8">
        <v>1</v>
      </c>
      <c r="AF245" s="15">
        <v>1</v>
      </c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2:42" ht="21" customHeight="1" x14ac:dyDescent="0.25">
      <c r="B246" s="14">
        <v>84</v>
      </c>
      <c r="C246" s="4">
        <v>162937</v>
      </c>
      <c r="D246" s="5" t="s">
        <v>81</v>
      </c>
      <c r="E246" s="5" t="s">
        <v>82</v>
      </c>
      <c r="F246" s="6" t="s">
        <v>318</v>
      </c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2">
        <v>2</v>
      </c>
      <c r="R246" s="2">
        <v>3</v>
      </c>
      <c r="S246" s="2">
        <v>2</v>
      </c>
      <c r="T246" s="2">
        <v>3</v>
      </c>
      <c r="U246" s="16">
        <v>1</v>
      </c>
      <c r="V246" s="17">
        <f t="shared" si="8"/>
        <v>13</v>
      </c>
      <c r="W246" s="19">
        <v>59.95</v>
      </c>
      <c r="X246" s="20">
        <f t="shared" si="9"/>
        <v>779.35</v>
      </c>
      <c r="Y246" s="18">
        <v>0</v>
      </c>
      <c r="Z246" s="3">
        <v>2</v>
      </c>
      <c r="AA246" s="3">
        <v>3</v>
      </c>
      <c r="AB246" s="3">
        <v>2</v>
      </c>
      <c r="AC246" s="3">
        <v>3</v>
      </c>
      <c r="AD246" s="3">
        <v>1</v>
      </c>
      <c r="AE246" s="8">
        <v>1</v>
      </c>
      <c r="AF246" s="15">
        <v>1</v>
      </c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2:42" ht="21" customHeight="1" x14ac:dyDescent="0.25">
      <c r="B247" s="14">
        <v>84</v>
      </c>
      <c r="C247" s="4">
        <v>166135</v>
      </c>
      <c r="D247" s="5" t="s">
        <v>288</v>
      </c>
      <c r="E247" s="5" t="s">
        <v>51</v>
      </c>
      <c r="F247" s="6" t="s">
        <v>332</v>
      </c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2">
        <v>2</v>
      </c>
      <c r="R247" s="2">
        <v>10</v>
      </c>
      <c r="S247" s="2"/>
      <c r="T247" s="2"/>
      <c r="U247" s="16"/>
      <c r="V247" s="17">
        <f t="shared" si="8"/>
        <v>12</v>
      </c>
      <c r="W247" s="19">
        <v>69.95</v>
      </c>
      <c r="X247" s="20">
        <f t="shared" si="9"/>
        <v>839.40000000000009</v>
      </c>
      <c r="Y247" s="18">
        <v>0</v>
      </c>
      <c r="Z247" s="3">
        <v>2</v>
      </c>
      <c r="AA247" s="3">
        <v>10</v>
      </c>
      <c r="AB247" s="3">
        <v>0</v>
      </c>
      <c r="AC247" s="3">
        <v>0</v>
      </c>
      <c r="AD247" s="3">
        <v>0</v>
      </c>
      <c r="AE247" s="8"/>
      <c r="AF247" s="15">
        <v>0</v>
      </c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2:42" ht="21" customHeight="1" x14ac:dyDescent="0.25">
      <c r="B248" s="14">
        <v>84</v>
      </c>
      <c r="C248" s="4">
        <v>161306</v>
      </c>
      <c r="D248" s="5" t="s">
        <v>57</v>
      </c>
      <c r="E248" s="5" t="s">
        <v>58</v>
      </c>
      <c r="F248" s="6" t="s">
        <v>368</v>
      </c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2"/>
      <c r="R248" s="2"/>
      <c r="S248" s="2">
        <v>2</v>
      </c>
      <c r="T248" s="2"/>
      <c r="U248" s="16"/>
      <c r="V248" s="17">
        <f t="shared" si="8"/>
        <v>2</v>
      </c>
      <c r="W248" s="19">
        <v>69.95</v>
      </c>
      <c r="X248" s="20">
        <f t="shared" si="9"/>
        <v>139.9</v>
      </c>
      <c r="Y248" s="18">
        <v>0</v>
      </c>
      <c r="Z248" s="3">
        <v>0</v>
      </c>
      <c r="AA248" s="3">
        <v>0</v>
      </c>
      <c r="AB248" s="3">
        <v>2</v>
      </c>
      <c r="AC248" s="3">
        <v>0</v>
      </c>
      <c r="AD248" s="3">
        <v>0</v>
      </c>
      <c r="AE248" s="8"/>
      <c r="AF248" s="15">
        <v>0</v>
      </c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2:42" ht="21" customHeight="1" x14ac:dyDescent="0.25">
      <c r="B249" s="14">
        <v>85</v>
      </c>
      <c r="C249" s="4">
        <v>166178</v>
      </c>
      <c r="D249" s="5" t="s">
        <v>296</v>
      </c>
      <c r="E249" s="5" t="s">
        <v>103</v>
      </c>
      <c r="F249" s="6" t="s">
        <v>319</v>
      </c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2"/>
      <c r="R249" s="2">
        <v>11</v>
      </c>
      <c r="S249" s="2">
        <v>11</v>
      </c>
      <c r="T249" s="2">
        <v>10</v>
      </c>
      <c r="U249" s="16">
        <v>5</v>
      </c>
      <c r="V249" s="17">
        <f t="shared" si="8"/>
        <v>37</v>
      </c>
      <c r="W249" s="19">
        <v>89.95</v>
      </c>
      <c r="X249" s="20">
        <f t="shared" si="9"/>
        <v>3328.15</v>
      </c>
      <c r="Y249" s="18">
        <v>0</v>
      </c>
      <c r="Z249" s="3">
        <v>0</v>
      </c>
      <c r="AA249" s="3">
        <v>11</v>
      </c>
      <c r="AB249" s="3">
        <v>11</v>
      </c>
      <c r="AC249" s="3">
        <v>10</v>
      </c>
      <c r="AD249" s="3">
        <v>5</v>
      </c>
      <c r="AE249" s="8"/>
      <c r="AF249" s="15">
        <v>0</v>
      </c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2:42" ht="21" customHeight="1" x14ac:dyDescent="0.25">
      <c r="B250" s="14">
        <v>85</v>
      </c>
      <c r="C250" s="4">
        <v>166045</v>
      </c>
      <c r="D250" s="5" t="s">
        <v>280</v>
      </c>
      <c r="E250" s="5" t="s">
        <v>51</v>
      </c>
      <c r="F250" s="6" t="s">
        <v>318</v>
      </c>
      <c r="G250" s="7"/>
      <c r="H250" s="7"/>
      <c r="I250" s="7"/>
      <c r="J250" s="7"/>
      <c r="K250" s="7"/>
      <c r="L250" s="7"/>
      <c r="M250" s="7"/>
      <c r="N250" s="7"/>
      <c r="O250" s="7"/>
      <c r="P250" s="7">
        <v>1</v>
      </c>
      <c r="Q250" s="2">
        <v>68</v>
      </c>
      <c r="R250" s="2">
        <v>146</v>
      </c>
      <c r="S250" s="2">
        <v>146</v>
      </c>
      <c r="T250" s="2">
        <v>88</v>
      </c>
      <c r="U250" s="16">
        <v>30</v>
      </c>
      <c r="V250" s="17">
        <f t="shared" si="8"/>
        <v>479</v>
      </c>
      <c r="W250" s="19">
        <v>89.95</v>
      </c>
      <c r="X250" s="20">
        <f t="shared" si="9"/>
        <v>43086.05</v>
      </c>
      <c r="Y250" s="18">
        <v>1</v>
      </c>
      <c r="Z250" s="3">
        <v>68</v>
      </c>
      <c r="AA250" s="3">
        <v>146</v>
      </c>
      <c r="AB250" s="3">
        <v>146</v>
      </c>
      <c r="AC250" s="3">
        <v>88</v>
      </c>
      <c r="AD250" s="3">
        <v>30</v>
      </c>
      <c r="AE250" s="8"/>
      <c r="AF250" s="15">
        <v>0</v>
      </c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2:42" ht="21" customHeight="1" x14ac:dyDescent="0.25">
      <c r="B251" s="14">
        <v>85</v>
      </c>
      <c r="C251" s="4">
        <v>164587</v>
      </c>
      <c r="D251" s="5" t="s">
        <v>182</v>
      </c>
      <c r="E251" s="5" t="s">
        <v>52</v>
      </c>
      <c r="F251" s="6" t="s">
        <v>318</v>
      </c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2">
        <v>13</v>
      </c>
      <c r="R251" s="2">
        <v>15</v>
      </c>
      <c r="S251" s="2"/>
      <c r="T251" s="2"/>
      <c r="U251" s="16"/>
      <c r="V251" s="17">
        <f t="shared" si="8"/>
        <v>28</v>
      </c>
      <c r="W251" s="19">
        <v>109.95</v>
      </c>
      <c r="X251" s="20">
        <f t="shared" si="9"/>
        <v>3078.6</v>
      </c>
      <c r="Y251" s="18">
        <v>0</v>
      </c>
      <c r="Z251" s="3">
        <v>13</v>
      </c>
      <c r="AA251" s="3">
        <v>15</v>
      </c>
      <c r="AB251" s="3">
        <v>0</v>
      </c>
      <c r="AC251" s="3">
        <v>0</v>
      </c>
      <c r="AD251" s="3">
        <v>0</v>
      </c>
      <c r="AE251" s="8"/>
      <c r="AF251" s="15">
        <v>0</v>
      </c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2:42" ht="21" customHeight="1" x14ac:dyDescent="0.25">
      <c r="B252" s="14">
        <v>86</v>
      </c>
      <c r="C252" s="4">
        <v>165566</v>
      </c>
      <c r="D252" s="5" t="s">
        <v>109</v>
      </c>
      <c r="E252" s="5" t="s">
        <v>110</v>
      </c>
      <c r="F252" s="6" t="s">
        <v>319</v>
      </c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2"/>
      <c r="R252" s="2">
        <v>2</v>
      </c>
      <c r="S252" s="2">
        <v>4</v>
      </c>
      <c r="T252" s="2"/>
      <c r="U252" s="16"/>
      <c r="V252" s="17">
        <f t="shared" si="8"/>
        <v>6</v>
      </c>
      <c r="W252" s="19">
        <v>59.95</v>
      </c>
      <c r="X252" s="20">
        <f t="shared" si="9"/>
        <v>359.70000000000005</v>
      </c>
      <c r="Y252" s="18">
        <v>0</v>
      </c>
      <c r="Z252" s="3">
        <v>0</v>
      </c>
      <c r="AA252" s="3">
        <v>2</v>
      </c>
      <c r="AB252" s="3">
        <v>4</v>
      </c>
      <c r="AC252" s="3">
        <v>0</v>
      </c>
      <c r="AD252" s="3">
        <v>0</v>
      </c>
      <c r="AE252" s="8"/>
      <c r="AF252" s="15">
        <v>0</v>
      </c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2:42" ht="21" customHeight="1" x14ac:dyDescent="0.25">
      <c r="B253" s="14">
        <v>86</v>
      </c>
      <c r="C253" s="4">
        <v>163522</v>
      </c>
      <c r="D253" s="5" t="s">
        <v>41</v>
      </c>
      <c r="E253" s="5" t="s">
        <v>71</v>
      </c>
      <c r="F253" s="6" t="s">
        <v>369</v>
      </c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2">
        <v>1</v>
      </c>
      <c r="R253" s="2">
        <v>2</v>
      </c>
      <c r="S253" s="2">
        <v>3</v>
      </c>
      <c r="T253" s="2">
        <v>1</v>
      </c>
      <c r="U253" s="16"/>
      <c r="V253" s="17">
        <f t="shared" si="8"/>
        <v>7</v>
      </c>
      <c r="W253" s="19">
        <v>69.95</v>
      </c>
      <c r="X253" s="20">
        <f t="shared" si="9"/>
        <v>489.65000000000003</v>
      </c>
      <c r="Y253" s="18">
        <v>0</v>
      </c>
      <c r="Z253" s="3">
        <v>1</v>
      </c>
      <c r="AA253" s="3">
        <v>2</v>
      </c>
      <c r="AB253" s="3">
        <v>3</v>
      </c>
      <c r="AC253" s="3">
        <v>1</v>
      </c>
      <c r="AD253" s="3">
        <v>0</v>
      </c>
      <c r="AE253" s="8"/>
      <c r="AF253" s="15">
        <v>0</v>
      </c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2:42" ht="21" customHeight="1" x14ac:dyDescent="0.25">
      <c r="B254" s="14">
        <v>86</v>
      </c>
      <c r="C254" s="4">
        <v>166452</v>
      </c>
      <c r="D254" s="5" t="s">
        <v>314</v>
      </c>
      <c r="E254" s="5" t="s">
        <v>77</v>
      </c>
      <c r="F254" s="6" t="s">
        <v>319</v>
      </c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2">
        <v>1</v>
      </c>
      <c r="R254" s="2">
        <v>54</v>
      </c>
      <c r="S254" s="2">
        <v>51</v>
      </c>
      <c r="T254" s="2">
        <v>31</v>
      </c>
      <c r="U254" s="16">
        <v>4</v>
      </c>
      <c r="V254" s="17">
        <f t="shared" si="8"/>
        <v>141</v>
      </c>
      <c r="W254" s="19">
        <v>89.95</v>
      </c>
      <c r="X254" s="20">
        <f t="shared" si="9"/>
        <v>12682.95</v>
      </c>
      <c r="Y254" s="18">
        <v>0</v>
      </c>
      <c r="Z254" s="3">
        <v>1</v>
      </c>
      <c r="AA254" s="3">
        <v>54</v>
      </c>
      <c r="AB254" s="3">
        <v>51</v>
      </c>
      <c r="AC254" s="3">
        <v>31</v>
      </c>
      <c r="AD254" s="3">
        <v>4</v>
      </c>
      <c r="AE254" s="8"/>
      <c r="AF254" s="15">
        <v>0</v>
      </c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2:42" ht="21" customHeight="1" x14ac:dyDescent="0.25">
      <c r="B255" s="14">
        <v>87</v>
      </c>
      <c r="C255" s="4">
        <v>166177</v>
      </c>
      <c r="D255" s="5" t="s">
        <v>295</v>
      </c>
      <c r="E255" s="5" t="s">
        <v>146</v>
      </c>
      <c r="F255" s="6" t="s">
        <v>319</v>
      </c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2">
        <v>6</v>
      </c>
      <c r="R255" s="2">
        <v>48</v>
      </c>
      <c r="S255" s="2">
        <v>7</v>
      </c>
      <c r="T255" s="2">
        <v>5</v>
      </c>
      <c r="U255" s="16"/>
      <c r="V255" s="17">
        <f t="shared" si="8"/>
        <v>66</v>
      </c>
      <c r="W255" s="19">
        <v>89.95</v>
      </c>
      <c r="X255" s="20">
        <f t="shared" si="9"/>
        <v>5936.7</v>
      </c>
      <c r="Y255" s="18">
        <v>0</v>
      </c>
      <c r="Z255" s="3">
        <v>6</v>
      </c>
      <c r="AA255" s="3">
        <v>48</v>
      </c>
      <c r="AB255" s="3">
        <v>7</v>
      </c>
      <c r="AC255" s="3">
        <v>5</v>
      </c>
      <c r="AD255" s="3">
        <v>0</v>
      </c>
      <c r="AE255" s="8"/>
      <c r="AF255" s="15">
        <v>0</v>
      </c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2:42" ht="21" customHeight="1" x14ac:dyDescent="0.25">
      <c r="B256" s="14">
        <v>87</v>
      </c>
      <c r="C256" s="4">
        <v>163941</v>
      </c>
      <c r="D256" s="5" t="s">
        <v>42</v>
      </c>
      <c r="E256" s="5" t="s">
        <v>52</v>
      </c>
      <c r="F256" s="6" t="s">
        <v>322</v>
      </c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2">
        <v>5</v>
      </c>
      <c r="R256" s="2">
        <v>10</v>
      </c>
      <c r="S256" s="2">
        <v>2</v>
      </c>
      <c r="T256" s="2">
        <v>2</v>
      </c>
      <c r="U256" s="16">
        <v>1</v>
      </c>
      <c r="V256" s="17">
        <f t="shared" si="8"/>
        <v>17</v>
      </c>
      <c r="W256" s="19">
        <v>69.95</v>
      </c>
      <c r="X256" s="20">
        <f t="shared" si="9"/>
        <v>1189.1500000000001</v>
      </c>
      <c r="Y256" s="18">
        <v>0</v>
      </c>
      <c r="Z256" s="3">
        <v>0</v>
      </c>
      <c r="AA256" s="3">
        <v>1</v>
      </c>
      <c r="AB256" s="3">
        <v>0</v>
      </c>
      <c r="AC256" s="3">
        <v>0</v>
      </c>
      <c r="AD256" s="3">
        <v>0</v>
      </c>
      <c r="AE256" s="8">
        <v>9</v>
      </c>
      <c r="AF256" s="15">
        <v>7</v>
      </c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2:42" ht="21" customHeight="1" x14ac:dyDescent="0.25">
      <c r="B257" s="14">
        <v>87</v>
      </c>
      <c r="C257" s="4">
        <v>166451</v>
      </c>
      <c r="D257" s="5" t="s">
        <v>313</v>
      </c>
      <c r="E257" s="5" t="s">
        <v>82</v>
      </c>
      <c r="F257" s="6" t="s">
        <v>319</v>
      </c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2"/>
      <c r="R257" s="2">
        <v>15</v>
      </c>
      <c r="S257" s="2">
        <v>13</v>
      </c>
      <c r="T257" s="2">
        <v>9</v>
      </c>
      <c r="U257" s="16">
        <v>3</v>
      </c>
      <c r="V257" s="17">
        <f t="shared" si="8"/>
        <v>40</v>
      </c>
      <c r="W257" s="19">
        <v>89.95</v>
      </c>
      <c r="X257" s="20">
        <f t="shared" si="9"/>
        <v>3598</v>
      </c>
      <c r="Y257" s="18">
        <v>0</v>
      </c>
      <c r="Z257" s="3">
        <v>0</v>
      </c>
      <c r="AA257" s="3">
        <v>15</v>
      </c>
      <c r="AB257" s="3">
        <v>13</v>
      </c>
      <c r="AC257" s="3">
        <v>9</v>
      </c>
      <c r="AD257" s="3">
        <v>3</v>
      </c>
      <c r="AE257" s="8"/>
      <c r="AF257" s="15">
        <v>0</v>
      </c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2:42" ht="21" customHeight="1" x14ac:dyDescent="0.25">
      <c r="B258" s="14">
        <v>88</v>
      </c>
      <c r="C258" s="4">
        <v>165279</v>
      </c>
      <c r="D258" s="5" t="s">
        <v>222</v>
      </c>
      <c r="E258" s="5" t="s">
        <v>71</v>
      </c>
      <c r="F258" s="6" t="s">
        <v>318</v>
      </c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2"/>
      <c r="R258" s="2"/>
      <c r="S258" s="2">
        <v>6</v>
      </c>
      <c r="T258" s="2">
        <v>1</v>
      </c>
      <c r="U258" s="16"/>
      <c r="V258" s="17">
        <f t="shared" si="8"/>
        <v>7</v>
      </c>
      <c r="W258" s="19">
        <v>59.95</v>
      </c>
      <c r="X258" s="20">
        <f t="shared" si="9"/>
        <v>419.65000000000003</v>
      </c>
      <c r="Y258" s="18">
        <v>0</v>
      </c>
      <c r="Z258" s="3">
        <v>0</v>
      </c>
      <c r="AA258" s="3">
        <v>0</v>
      </c>
      <c r="AB258" s="3">
        <v>6</v>
      </c>
      <c r="AC258" s="3">
        <v>1</v>
      </c>
      <c r="AD258" s="3">
        <v>0</v>
      </c>
      <c r="AE258" s="8"/>
      <c r="AF258" s="15">
        <v>0</v>
      </c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2:42" ht="21" customHeight="1" x14ac:dyDescent="0.25">
      <c r="B259" s="14">
        <v>88</v>
      </c>
      <c r="C259" s="4">
        <v>165991</v>
      </c>
      <c r="D259" s="5" t="s">
        <v>274</v>
      </c>
      <c r="E259" s="5" t="s">
        <v>51</v>
      </c>
      <c r="F259" s="6" t="s">
        <v>359</v>
      </c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2">
        <v>6</v>
      </c>
      <c r="R259" s="2">
        <v>26</v>
      </c>
      <c r="S259" s="2">
        <v>34</v>
      </c>
      <c r="T259" s="2">
        <v>29</v>
      </c>
      <c r="U259" s="16">
        <v>13</v>
      </c>
      <c r="V259" s="17">
        <f t="shared" si="8"/>
        <v>108</v>
      </c>
      <c r="W259" s="19">
        <v>99.95</v>
      </c>
      <c r="X259" s="20">
        <f t="shared" si="9"/>
        <v>10794.6</v>
      </c>
      <c r="Y259" s="18">
        <v>0</v>
      </c>
      <c r="Z259" s="3">
        <v>6</v>
      </c>
      <c r="AA259" s="3">
        <v>26</v>
      </c>
      <c r="AB259" s="3">
        <v>34</v>
      </c>
      <c r="AC259" s="3">
        <v>29</v>
      </c>
      <c r="AD259" s="3">
        <v>13</v>
      </c>
      <c r="AE259" s="8"/>
      <c r="AF259" s="15">
        <v>0</v>
      </c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2:42" ht="21" customHeight="1" x14ac:dyDescent="0.25">
      <c r="B260" s="14">
        <v>88</v>
      </c>
      <c r="C260" s="4">
        <v>164828</v>
      </c>
      <c r="D260" s="5" t="s">
        <v>192</v>
      </c>
      <c r="E260" s="5" t="s">
        <v>82</v>
      </c>
      <c r="F260" s="6" t="s">
        <v>319</v>
      </c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2">
        <v>21</v>
      </c>
      <c r="R260" s="2">
        <v>296</v>
      </c>
      <c r="S260" s="2">
        <v>247</v>
      </c>
      <c r="T260" s="2">
        <v>137</v>
      </c>
      <c r="U260" s="16">
        <v>32</v>
      </c>
      <c r="V260" s="17">
        <f t="shared" si="8"/>
        <v>733</v>
      </c>
      <c r="W260" s="19">
        <v>99.95</v>
      </c>
      <c r="X260" s="20">
        <f t="shared" si="9"/>
        <v>73263.350000000006</v>
      </c>
      <c r="Y260" s="18">
        <v>0</v>
      </c>
      <c r="Z260" s="3">
        <v>21</v>
      </c>
      <c r="AA260" s="3">
        <v>296</v>
      </c>
      <c r="AB260" s="3">
        <v>247</v>
      </c>
      <c r="AC260" s="3">
        <v>137</v>
      </c>
      <c r="AD260" s="3">
        <v>32</v>
      </c>
      <c r="AE260" s="8"/>
      <c r="AF260" s="15">
        <v>0</v>
      </c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2:42" ht="21" customHeight="1" x14ac:dyDescent="0.25">
      <c r="B261" s="14">
        <v>89</v>
      </c>
      <c r="C261" s="4">
        <v>164828</v>
      </c>
      <c r="D261" s="5" t="s">
        <v>192</v>
      </c>
      <c r="E261" s="5" t="s">
        <v>77</v>
      </c>
      <c r="F261" s="6" t="s">
        <v>319</v>
      </c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2">
        <v>10</v>
      </c>
      <c r="R261" s="2">
        <v>58</v>
      </c>
      <c r="S261" s="2">
        <v>72</v>
      </c>
      <c r="T261" s="2">
        <v>14</v>
      </c>
      <c r="U261" s="16"/>
      <c r="V261" s="17">
        <f t="shared" si="8"/>
        <v>186</v>
      </c>
      <c r="W261" s="19">
        <v>99.95</v>
      </c>
      <c r="X261" s="20">
        <f t="shared" si="9"/>
        <v>18590.7</v>
      </c>
      <c r="Y261" s="18">
        <v>0</v>
      </c>
      <c r="Z261" s="3">
        <v>10</v>
      </c>
      <c r="AA261" s="3">
        <v>58</v>
      </c>
      <c r="AB261" s="3">
        <v>72</v>
      </c>
      <c r="AC261" s="3">
        <v>14</v>
      </c>
      <c r="AD261" s="3">
        <v>0</v>
      </c>
      <c r="AE261" s="8">
        <v>16</v>
      </c>
      <c r="AF261" s="15">
        <v>16</v>
      </c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2:42" ht="21" customHeight="1" x14ac:dyDescent="0.25">
      <c r="B262" s="14">
        <v>89</v>
      </c>
      <c r="C262" s="4">
        <v>166049</v>
      </c>
      <c r="D262" s="5" t="s">
        <v>281</v>
      </c>
      <c r="E262" s="5" t="s">
        <v>282</v>
      </c>
      <c r="F262" s="6" t="s">
        <v>319</v>
      </c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2">
        <v>2</v>
      </c>
      <c r="R262" s="2">
        <v>5</v>
      </c>
      <c r="S262" s="2">
        <v>4</v>
      </c>
      <c r="T262" s="2">
        <v>3</v>
      </c>
      <c r="U262" s="16">
        <v>1</v>
      </c>
      <c r="V262" s="17">
        <f t="shared" si="8"/>
        <v>15</v>
      </c>
      <c r="W262" s="19">
        <v>99.95</v>
      </c>
      <c r="X262" s="20">
        <f t="shared" si="9"/>
        <v>1499.25</v>
      </c>
      <c r="Y262" s="18">
        <v>0</v>
      </c>
      <c r="Z262" s="3">
        <v>2</v>
      </c>
      <c r="AA262" s="3">
        <v>5</v>
      </c>
      <c r="AB262" s="3">
        <v>4</v>
      </c>
      <c r="AC262" s="3">
        <v>3</v>
      </c>
      <c r="AD262" s="3">
        <v>1</v>
      </c>
      <c r="AE262" s="8"/>
      <c r="AF262" s="15">
        <v>0</v>
      </c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2:42" ht="21" customHeight="1" x14ac:dyDescent="0.25">
      <c r="B263" s="14">
        <v>89</v>
      </c>
      <c r="C263" s="4">
        <v>164927</v>
      </c>
      <c r="D263" s="5" t="s">
        <v>197</v>
      </c>
      <c r="E263" s="5" t="s">
        <v>71</v>
      </c>
      <c r="F263" s="6" t="s">
        <v>319</v>
      </c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2"/>
      <c r="R263" s="2">
        <v>5</v>
      </c>
      <c r="S263" s="2">
        <v>5</v>
      </c>
      <c r="T263" s="2">
        <v>2</v>
      </c>
      <c r="U263" s="16"/>
      <c r="V263" s="17">
        <f t="shared" si="8"/>
        <v>12</v>
      </c>
      <c r="W263" s="19">
        <v>99.95</v>
      </c>
      <c r="X263" s="20">
        <f t="shared" si="9"/>
        <v>1199.4000000000001</v>
      </c>
      <c r="Y263" s="18">
        <v>0</v>
      </c>
      <c r="Z263" s="3">
        <v>0</v>
      </c>
      <c r="AA263" s="3">
        <v>5</v>
      </c>
      <c r="AB263" s="3">
        <v>5</v>
      </c>
      <c r="AC263" s="3">
        <v>2</v>
      </c>
      <c r="AD263" s="3">
        <v>0</v>
      </c>
      <c r="AE263" s="8"/>
      <c r="AF263" s="15">
        <v>0</v>
      </c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2:42" ht="21" customHeight="1" x14ac:dyDescent="0.25">
      <c r="B264" s="14">
        <v>90</v>
      </c>
      <c r="C264" s="4">
        <v>164025</v>
      </c>
      <c r="D264" s="5" t="s">
        <v>43</v>
      </c>
      <c r="E264" s="5" t="s">
        <v>91</v>
      </c>
      <c r="F264" s="6" t="s">
        <v>370</v>
      </c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2">
        <v>1</v>
      </c>
      <c r="R264" s="2">
        <v>11</v>
      </c>
      <c r="S264" s="2"/>
      <c r="T264" s="2"/>
      <c r="U264" s="16">
        <v>5</v>
      </c>
      <c r="V264" s="17">
        <f t="shared" si="8"/>
        <v>17</v>
      </c>
      <c r="W264" s="19">
        <v>69.95</v>
      </c>
      <c r="X264" s="20">
        <f t="shared" si="9"/>
        <v>1189.1500000000001</v>
      </c>
      <c r="Y264" s="18">
        <v>0</v>
      </c>
      <c r="Z264" s="3">
        <v>1</v>
      </c>
      <c r="AA264" s="3">
        <v>11</v>
      </c>
      <c r="AB264" s="3">
        <v>0</v>
      </c>
      <c r="AC264" s="3">
        <v>0</v>
      </c>
      <c r="AD264" s="3">
        <v>5</v>
      </c>
      <c r="AE264" s="8"/>
      <c r="AF264" s="15">
        <v>0</v>
      </c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2:42" ht="21" customHeight="1" x14ac:dyDescent="0.25">
      <c r="B265" s="14">
        <v>90</v>
      </c>
      <c r="C265" s="4">
        <v>161219</v>
      </c>
      <c r="D265" s="5" t="s">
        <v>147</v>
      </c>
      <c r="E265" s="5" t="s">
        <v>54</v>
      </c>
      <c r="F265" s="6" t="s">
        <v>318</v>
      </c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2"/>
      <c r="R265" s="2">
        <v>25</v>
      </c>
      <c r="S265" s="2">
        <v>48</v>
      </c>
      <c r="T265" s="2">
        <v>8</v>
      </c>
      <c r="U265" s="16">
        <v>40</v>
      </c>
      <c r="V265" s="17">
        <f t="shared" si="8"/>
        <v>121</v>
      </c>
      <c r="W265" s="19">
        <v>89.95</v>
      </c>
      <c r="X265" s="20">
        <f t="shared" si="9"/>
        <v>10883.95</v>
      </c>
      <c r="Y265" s="18">
        <v>0</v>
      </c>
      <c r="Z265" s="3">
        <v>0</v>
      </c>
      <c r="AA265" s="3">
        <v>25</v>
      </c>
      <c r="AB265" s="3">
        <v>48</v>
      </c>
      <c r="AC265" s="3">
        <v>8</v>
      </c>
      <c r="AD265" s="3">
        <v>40</v>
      </c>
      <c r="AE265" s="8"/>
      <c r="AF265" s="15">
        <v>0</v>
      </c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2:42" ht="21" customHeight="1" x14ac:dyDescent="0.25">
      <c r="B266" s="14">
        <v>90</v>
      </c>
      <c r="C266" s="4">
        <v>160245</v>
      </c>
      <c r="D266" s="5" t="s">
        <v>138</v>
      </c>
      <c r="E266" s="5" t="s">
        <v>139</v>
      </c>
      <c r="F266" s="6" t="s">
        <v>327</v>
      </c>
      <c r="G266" s="7"/>
      <c r="H266" s="7"/>
      <c r="I266" s="7"/>
      <c r="J266" s="7"/>
      <c r="K266" s="7"/>
      <c r="L266" s="7"/>
      <c r="M266" s="7"/>
      <c r="N266" s="7"/>
      <c r="O266" s="7"/>
      <c r="P266" s="7">
        <v>12</v>
      </c>
      <c r="Q266" s="2">
        <v>28</v>
      </c>
      <c r="R266" s="2">
        <v>50</v>
      </c>
      <c r="S266" s="2">
        <v>43</v>
      </c>
      <c r="T266" s="2">
        <v>33</v>
      </c>
      <c r="U266" s="16">
        <v>15</v>
      </c>
      <c r="V266" s="17">
        <f t="shared" si="8"/>
        <v>193</v>
      </c>
      <c r="W266" s="19">
        <v>59.95</v>
      </c>
      <c r="X266" s="20">
        <f t="shared" si="9"/>
        <v>11570.35</v>
      </c>
      <c r="Y266" s="18">
        <v>12</v>
      </c>
      <c r="Z266" s="3">
        <v>28</v>
      </c>
      <c r="AA266" s="3">
        <v>50</v>
      </c>
      <c r="AB266" s="3">
        <v>43</v>
      </c>
      <c r="AC266" s="3">
        <v>33</v>
      </c>
      <c r="AD266" s="3">
        <v>15</v>
      </c>
      <c r="AE266" s="8">
        <v>6</v>
      </c>
      <c r="AF266" s="15">
        <v>6</v>
      </c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2:42" ht="21" customHeight="1" x14ac:dyDescent="0.25">
      <c r="B267" s="14">
        <v>91</v>
      </c>
      <c r="C267" s="4">
        <v>164500</v>
      </c>
      <c r="D267" s="5" t="s">
        <v>180</v>
      </c>
      <c r="E267" s="5" t="s">
        <v>51</v>
      </c>
      <c r="F267" s="6" t="s">
        <v>371</v>
      </c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2">
        <v>11</v>
      </c>
      <c r="R267" s="2">
        <v>12</v>
      </c>
      <c r="S267" s="2">
        <v>4</v>
      </c>
      <c r="T267" s="2">
        <v>4</v>
      </c>
      <c r="U267" s="16">
        <v>1</v>
      </c>
      <c r="V267" s="17">
        <f t="shared" ref="V267:V306" si="10">SUM(Y267:AO267)</f>
        <v>32</v>
      </c>
      <c r="W267" s="19">
        <v>59.95</v>
      </c>
      <c r="X267" s="20">
        <f t="shared" ref="X267:X306" si="11">W267*V267</f>
        <v>1918.4</v>
      </c>
      <c r="Y267" s="18">
        <v>0</v>
      </c>
      <c r="Z267" s="3">
        <v>11</v>
      </c>
      <c r="AA267" s="3">
        <v>12</v>
      </c>
      <c r="AB267" s="3">
        <v>4</v>
      </c>
      <c r="AC267" s="3">
        <v>4</v>
      </c>
      <c r="AD267" s="3">
        <v>1</v>
      </c>
      <c r="AE267" s="8"/>
      <c r="AF267" s="15">
        <v>0</v>
      </c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2:42" ht="21" customHeight="1" x14ac:dyDescent="0.25">
      <c r="B268" s="14">
        <v>91</v>
      </c>
      <c r="C268" s="4">
        <v>157795</v>
      </c>
      <c r="D268" s="5" t="s">
        <v>44</v>
      </c>
      <c r="E268" s="5" t="s">
        <v>51</v>
      </c>
      <c r="F268" s="6" t="s">
        <v>321</v>
      </c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2"/>
      <c r="R268" s="2"/>
      <c r="S268" s="2"/>
      <c r="T268" s="2"/>
      <c r="U268" s="16"/>
      <c r="V268" s="17">
        <f t="shared" si="10"/>
        <v>14</v>
      </c>
      <c r="W268" s="19">
        <v>59.95</v>
      </c>
      <c r="X268" s="20">
        <f t="shared" si="11"/>
        <v>839.30000000000007</v>
      </c>
      <c r="Y268" s="18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8">
        <v>7</v>
      </c>
      <c r="AF268" s="15">
        <v>7</v>
      </c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2:42" ht="21" customHeight="1" x14ac:dyDescent="0.25">
      <c r="B269" s="14">
        <v>91</v>
      </c>
      <c r="C269" s="4">
        <v>165053</v>
      </c>
      <c r="D269" s="5" t="s">
        <v>203</v>
      </c>
      <c r="E269" s="5" t="s">
        <v>67</v>
      </c>
      <c r="F269" s="6" t="s">
        <v>326</v>
      </c>
      <c r="G269" s="7"/>
      <c r="H269" s="7"/>
      <c r="I269" s="7"/>
      <c r="J269" s="7"/>
      <c r="K269" s="7"/>
      <c r="L269" s="7"/>
      <c r="M269" s="7"/>
      <c r="N269" s="7"/>
      <c r="O269" s="7"/>
      <c r="P269" s="7">
        <v>12</v>
      </c>
      <c r="Q269" s="2">
        <v>66</v>
      </c>
      <c r="R269" s="2">
        <v>80</v>
      </c>
      <c r="S269" s="2">
        <v>40</v>
      </c>
      <c r="T269" s="2">
        <v>36</v>
      </c>
      <c r="U269" s="16">
        <v>12</v>
      </c>
      <c r="V269" s="17">
        <f t="shared" si="10"/>
        <v>248</v>
      </c>
      <c r="W269" s="19">
        <v>59.95</v>
      </c>
      <c r="X269" s="20">
        <f t="shared" si="11"/>
        <v>14867.6</v>
      </c>
      <c r="Y269" s="18">
        <v>12</v>
      </c>
      <c r="Z269" s="3">
        <v>66</v>
      </c>
      <c r="AA269" s="3">
        <v>80</v>
      </c>
      <c r="AB269" s="3">
        <v>40</v>
      </c>
      <c r="AC269" s="3">
        <v>36</v>
      </c>
      <c r="AD269" s="3">
        <v>12</v>
      </c>
      <c r="AE269" s="8">
        <v>1</v>
      </c>
      <c r="AF269" s="15">
        <v>1</v>
      </c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2:42" ht="21" customHeight="1" x14ac:dyDescent="0.25">
      <c r="B270" s="14">
        <v>92</v>
      </c>
      <c r="C270" s="4">
        <v>158949</v>
      </c>
      <c r="D270" s="5" t="s">
        <v>129</v>
      </c>
      <c r="E270" s="5" t="s">
        <v>130</v>
      </c>
      <c r="F270" s="6" t="s">
        <v>327</v>
      </c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2">
        <v>1</v>
      </c>
      <c r="R270" s="2"/>
      <c r="S270" s="2"/>
      <c r="T270" s="2">
        <v>1</v>
      </c>
      <c r="U270" s="16">
        <v>3</v>
      </c>
      <c r="V270" s="17">
        <f t="shared" si="10"/>
        <v>5</v>
      </c>
      <c r="W270" s="19">
        <v>59.95</v>
      </c>
      <c r="X270" s="20">
        <f t="shared" si="11"/>
        <v>299.75</v>
      </c>
      <c r="Y270" s="18">
        <v>0</v>
      </c>
      <c r="Z270" s="3">
        <v>1</v>
      </c>
      <c r="AA270" s="3">
        <v>0</v>
      </c>
      <c r="AB270" s="3">
        <v>0</v>
      </c>
      <c r="AC270" s="3">
        <v>1</v>
      </c>
      <c r="AD270" s="3">
        <v>3</v>
      </c>
      <c r="AE270" s="8"/>
      <c r="AF270" s="15">
        <v>0</v>
      </c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2:42" ht="21" customHeight="1" x14ac:dyDescent="0.25">
      <c r="B271" s="14">
        <v>92</v>
      </c>
      <c r="C271" s="4">
        <v>158949</v>
      </c>
      <c r="D271" s="5" t="s">
        <v>129</v>
      </c>
      <c r="E271" s="5" t="s">
        <v>126</v>
      </c>
      <c r="F271" s="6" t="s">
        <v>327</v>
      </c>
      <c r="G271" s="7"/>
      <c r="H271" s="7"/>
      <c r="I271" s="7"/>
      <c r="J271" s="7"/>
      <c r="K271" s="7"/>
      <c r="L271" s="7"/>
      <c r="M271" s="7"/>
      <c r="N271" s="7"/>
      <c r="O271" s="7"/>
      <c r="P271" s="7">
        <v>8</v>
      </c>
      <c r="Q271" s="2">
        <v>147</v>
      </c>
      <c r="R271" s="2">
        <v>359</v>
      </c>
      <c r="S271" s="2">
        <v>102</v>
      </c>
      <c r="T271" s="2">
        <v>28</v>
      </c>
      <c r="U271" s="16"/>
      <c r="V271" s="17">
        <f t="shared" si="10"/>
        <v>644</v>
      </c>
      <c r="W271" s="19">
        <v>59.95</v>
      </c>
      <c r="X271" s="20">
        <f t="shared" si="11"/>
        <v>38607.800000000003</v>
      </c>
      <c r="Y271" s="18">
        <v>8</v>
      </c>
      <c r="Z271" s="3">
        <v>147</v>
      </c>
      <c r="AA271" s="3">
        <v>359</v>
      </c>
      <c r="AB271" s="3">
        <v>102</v>
      </c>
      <c r="AC271" s="3">
        <v>28</v>
      </c>
      <c r="AD271" s="3">
        <v>0</v>
      </c>
      <c r="AE271" s="8"/>
      <c r="AF271" s="15">
        <v>0</v>
      </c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2:42" ht="21" customHeight="1" x14ac:dyDescent="0.25">
      <c r="B272" s="14">
        <v>92</v>
      </c>
      <c r="C272" s="4">
        <v>160139</v>
      </c>
      <c r="D272" s="5" t="s">
        <v>137</v>
      </c>
      <c r="E272" s="5" t="s">
        <v>54</v>
      </c>
      <c r="F272" s="6" t="s">
        <v>318</v>
      </c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2">
        <v>96</v>
      </c>
      <c r="R272" s="2">
        <v>128</v>
      </c>
      <c r="S272" s="2">
        <v>64</v>
      </c>
      <c r="T272" s="2">
        <v>32</v>
      </c>
      <c r="U272" s="16"/>
      <c r="V272" s="17">
        <f t="shared" si="10"/>
        <v>320</v>
      </c>
      <c r="W272" s="19">
        <v>99.95</v>
      </c>
      <c r="X272" s="20">
        <f t="shared" si="11"/>
        <v>31984</v>
      </c>
      <c r="Y272" s="18">
        <v>0</v>
      </c>
      <c r="Z272" s="3">
        <v>96</v>
      </c>
      <c r="AA272" s="3">
        <v>128</v>
      </c>
      <c r="AB272" s="3">
        <v>64</v>
      </c>
      <c r="AC272" s="3">
        <v>32</v>
      </c>
      <c r="AD272" s="3">
        <v>0</v>
      </c>
      <c r="AE272" s="8"/>
      <c r="AF272" s="15">
        <v>0</v>
      </c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2:42" ht="21" customHeight="1" x14ac:dyDescent="0.25">
      <c r="B273" s="14">
        <v>93</v>
      </c>
      <c r="C273" s="4">
        <v>163696</v>
      </c>
      <c r="D273" s="5" t="s">
        <v>45</v>
      </c>
      <c r="E273" s="5" t="s">
        <v>52</v>
      </c>
      <c r="F273" s="6" t="s">
        <v>319</v>
      </c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2">
        <v>5</v>
      </c>
      <c r="R273" s="2"/>
      <c r="S273" s="2"/>
      <c r="T273" s="2"/>
      <c r="U273" s="16"/>
      <c r="V273" s="17">
        <f t="shared" si="10"/>
        <v>5</v>
      </c>
      <c r="W273" s="19">
        <v>59.95</v>
      </c>
      <c r="X273" s="20">
        <f t="shared" si="11"/>
        <v>299.75</v>
      </c>
      <c r="Y273" s="18">
        <v>0</v>
      </c>
      <c r="Z273" s="3">
        <v>5</v>
      </c>
      <c r="AA273" s="3">
        <v>0</v>
      </c>
      <c r="AB273" s="3">
        <v>0</v>
      </c>
      <c r="AC273" s="3">
        <v>0</v>
      </c>
      <c r="AD273" s="3">
        <v>0</v>
      </c>
      <c r="AE273" s="8"/>
      <c r="AF273" s="15">
        <v>0</v>
      </c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2:42" ht="21" customHeight="1" x14ac:dyDescent="0.25">
      <c r="B274" s="14">
        <v>93</v>
      </c>
      <c r="C274" s="4">
        <v>165421</v>
      </c>
      <c r="D274" s="5" t="s">
        <v>237</v>
      </c>
      <c r="E274" s="5" t="s">
        <v>82</v>
      </c>
      <c r="F274" s="6" t="s">
        <v>365</v>
      </c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2">
        <v>32</v>
      </c>
      <c r="R274" s="2">
        <v>77</v>
      </c>
      <c r="S274" s="2">
        <v>78</v>
      </c>
      <c r="T274" s="2">
        <v>47</v>
      </c>
      <c r="U274" s="16">
        <v>21</v>
      </c>
      <c r="V274" s="17">
        <f t="shared" si="10"/>
        <v>257</v>
      </c>
      <c r="W274" s="19">
        <v>59.95</v>
      </c>
      <c r="X274" s="20">
        <f t="shared" si="11"/>
        <v>15407.150000000001</v>
      </c>
      <c r="Y274" s="18">
        <v>0</v>
      </c>
      <c r="Z274" s="3">
        <v>32</v>
      </c>
      <c r="AA274" s="3">
        <v>77</v>
      </c>
      <c r="AB274" s="3">
        <v>78</v>
      </c>
      <c r="AC274" s="3">
        <v>47</v>
      </c>
      <c r="AD274" s="3">
        <v>21</v>
      </c>
      <c r="AE274" s="8">
        <v>1</v>
      </c>
      <c r="AF274" s="15">
        <v>1</v>
      </c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2:42" ht="21" customHeight="1" x14ac:dyDescent="0.25">
      <c r="B275" s="14">
        <v>93</v>
      </c>
      <c r="C275" s="4">
        <v>165339</v>
      </c>
      <c r="D275" s="5" t="s">
        <v>227</v>
      </c>
      <c r="E275" s="5" t="s">
        <v>103</v>
      </c>
      <c r="F275" s="6" t="s">
        <v>319</v>
      </c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2">
        <v>7</v>
      </c>
      <c r="R275" s="2">
        <v>47</v>
      </c>
      <c r="S275" s="2">
        <v>21</v>
      </c>
      <c r="T275" s="2">
        <v>16</v>
      </c>
      <c r="U275" s="16"/>
      <c r="V275" s="17">
        <f t="shared" si="10"/>
        <v>91</v>
      </c>
      <c r="W275" s="19">
        <v>99.95</v>
      </c>
      <c r="X275" s="20">
        <f t="shared" si="11"/>
        <v>9095.4500000000007</v>
      </c>
      <c r="Y275" s="18">
        <v>0</v>
      </c>
      <c r="Z275" s="3">
        <v>7</v>
      </c>
      <c r="AA275" s="3">
        <v>47</v>
      </c>
      <c r="AB275" s="3">
        <v>21</v>
      </c>
      <c r="AC275" s="3">
        <v>16</v>
      </c>
      <c r="AD275" s="3">
        <v>0</v>
      </c>
      <c r="AE275" s="8"/>
      <c r="AF275" s="15">
        <v>0</v>
      </c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2:42" ht="21" customHeight="1" x14ac:dyDescent="0.25">
      <c r="B276" s="14">
        <v>94</v>
      </c>
      <c r="C276" s="4">
        <v>165010</v>
      </c>
      <c r="D276" s="5" t="s">
        <v>201</v>
      </c>
      <c r="E276" s="5" t="s">
        <v>82</v>
      </c>
      <c r="F276" s="6" t="s">
        <v>319</v>
      </c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2">
        <v>5</v>
      </c>
      <c r="R276" s="2">
        <v>7</v>
      </c>
      <c r="S276" s="2">
        <v>3</v>
      </c>
      <c r="T276" s="2">
        <v>2</v>
      </c>
      <c r="U276" s="16"/>
      <c r="V276" s="17">
        <f t="shared" si="10"/>
        <v>21</v>
      </c>
      <c r="W276" s="19">
        <v>89.95</v>
      </c>
      <c r="X276" s="20">
        <f t="shared" si="11"/>
        <v>1888.95</v>
      </c>
      <c r="Y276" s="18">
        <v>0</v>
      </c>
      <c r="Z276" s="3">
        <v>5</v>
      </c>
      <c r="AA276" s="3">
        <v>7</v>
      </c>
      <c r="AB276" s="3">
        <v>3</v>
      </c>
      <c r="AC276" s="3">
        <v>2</v>
      </c>
      <c r="AD276" s="3">
        <v>0</v>
      </c>
      <c r="AE276" s="8">
        <v>2</v>
      </c>
      <c r="AF276" s="15">
        <v>2</v>
      </c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2:42" ht="21" customHeight="1" x14ac:dyDescent="0.25">
      <c r="B277" s="14">
        <v>94</v>
      </c>
      <c r="C277" s="4">
        <v>165018</v>
      </c>
      <c r="D277" s="5" t="s">
        <v>202</v>
      </c>
      <c r="E277" s="5" t="s">
        <v>122</v>
      </c>
      <c r="F277" s="6" t="s">
        <v>329</v>
      </c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2">
        <v>32</v>
      </c>
      <c r="R277" s="2">
        <v>241</v>
      </c>
      <c r="S277" s="2">
        <v>329</v>
      </c>
      <c r="T277" s="2">
        <v>206</v>
      </c>
      <c r="U277" s="16">
        <v>164</v>
      </c>
      <c r="V277" s="17">
        <f t="shared" si="10"/>
        <v>936</v>
      </c>
      <c r="W277" s="19">
        <v>69.95</v>
      </c>
      <c r="X277" s="20">
        <f t="shared" si="11"/>
        <v>65473.200000000004</v>
      </c>
      <c r="Y277" s="18">
        <v>0</v>
      </c>
      <c r="Z277" s="3">
        <v>23</v>
      </c>
      <c r="AA277" s="3">
        <v>221</v>
      </c>
      <c r="AB277" s="3">
        <v>311</v>
      </c>
      <c r="AC277" s="3">
        <v>189</v>
      </c>
      <c r="AD277" s="3">
        <v>151</v>
      </c>
      <c r="AE277" s="8">
        <v>22</v>
      </c>
      <c r="AF277" s="15">
        <v>19</v>
      </c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2:42" ht="21" customHeight="1" x14ac:dyDescent="0.25">
      <c r="B278" s="14">
        <v>95</v>
      </c>
      <c r="C278" s="4">
        <v>165618</v>
      </c>
      <c r="D278" s="5" t="s">
        <v>254</v>
      </c>
      <c r="E278" s="5" t="s">
        <v>67</v>
      </c>
      <c r="F278" s="6" t="s">
        <v>318</v>
      </c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2">
        <v>47</v>
      </c>
      <c r="R278" s="2">
        <v>111</v>
      </c>
      <c r="S278" s="2">
        <v>99</v>
      </c>
      <c r="T278" s="2">
        <v>63</v>
      </c>
      <c r="U278" s="16">
        <v>25</v>
      </c>
      <c r="V278" s="17">
        <f t="shared" si="10"/>
        <v>349</v>
      </c>
      <c r="W278" s="19">
        <v>59.95</v>
      </c>
      <c r="X278" s="20">
        <f t="shared" si="11"/>
        <v>20922.55</v>
      </c>
      <c r="Y278" s="18">
        <v>0</v>
      </c>
      <c r="Z278" s="3">
        <v>47</v>
      </c>
      <c r="AA278" s="3">
        <v>111</v>
      </c>
      <c r="AB278" s="3">
        <v>99</v>
      </c>
      <c r="AC278" s="3">
        <v>63</v>
      </c>
      <c r="AD278" s="3">
        <v>25</v>
      </c>
      <c r="AE278" s="8">
        <v>2</v>
      </c>
      <c r="AF278" s="15">
        <v>2</v>
      </c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2:42" ht="21" customHeight="1" x14ac:dyDescent="0.25">
      <c r="B279" s="14">
        <v>95</v>
      </c>
      <c r="C279" s="4">
        <v>162250</v>
      </c>
      <c r="D279" s="5" t="s">
        <v>69</v>
      </c>
      <c r="E279" s="5" t="s">
        <v>52</v>
      </c>
      <c r="F279" s="6" t="s">
        <v>353</v>
      </c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2"/>
      <c r="R279" s="2">
        <v>1</v>
      </c>
      <c r="S279" s="2">
        <v>4</v>
      </c>
      <c r="T279" s="2">
        <v>2</v>
      </c>
      <c r="U279" s="16"/>
      <c r="V279" s="17">
        <f t="shared" si="10"/>
        <v>7</v>
      </c>
      <c r="W279" s="19">
        <v>69.95</v>
      </c>
      <c r="X279" s="20">
        <f t="shared" si="11"/>
        <v>489.65000000000003</v>
      </c>
      <c r="Y279" s="18">
        <v>0</v>
      </c>
      <c r="Z279" s="3">
        <v>0</v>
      </c>
      <c r="AA279" s="3">
        <v>1</v>
      </c>
      <c r="AB279" s="3">
        <v>4</v>
      </c>
      <c r="AC279" s="3">
        <v>2</v>
      </c>
      <c r="AD279" s="3">
        <v>0</v>
      </c>
      <c r="AE279" s="8"/>
      <c r="AF279" s="15">
        <v>0</v>
      </c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2:42" ht="21" customHeight="1" x14ac:dyDescent="0.25">
      <c r="B280" s="14">
        <v>96</v>
      </c>
      <c r="C280" s="4">
        <v>165935</v>
      </c>
      <c r="D280" s="5" t="s">
        <v>271</v>
      </c>
      <c r="E280" s="5" t="s">
        <v>112</v>
      </c>
      <c r="F280" s="6" t="s">
        <v>360</v>
      </c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2">
        <v>2</v>
      </c>
      <c r="R280" s="2"/>
      <c r="S280" s="2">
        <v>3</v>
      </c>
      <c r="T280" s="2"/>
      <c r="U280" s="16">
        <v>1</v>
      </c>
      <c r="V280" s="17">
        <f t="shared" si="10"/>
        <v>6</v>
      </c>
      <c r="W280" s="19">
        <v>109.95</v>
      </c>
      <c r="X280" s="20">
        <f t="shared" si="11"/>
        <v>659.7</v>
      </c>
      <c r="Y280" s="18">
        <v>0</v>
      </c>
      <c r="Z280" s="3">
        <v>2</v>
      </c>
      <c r="AA280" s="3">
        <v>0</v>
      </c>
      <c r="AB280" s="3">
        <v>3</v>
      </c>
      <c r="AC280" s="3">
        <v>0</v>
      </c>
      <c r="AD280" s="3">
        <v>1</v>
      </c>
      <c r="AE280" s="8"/>
      <c r="AF280" s="15">
        <v>0</v>
      </c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2:42" ht="21" customHeight="1" x14ac:dyDescent="0.25">
      <c r="B281" s="14">
        <v>96</v>
      </c>
      <c r="C281" s="4">
        <v>165484</v>
      </c>
      <c r="D281" s="5" t="s">
        <v>246</v>
      </c>
      <c r="E281" s="5" t="s">
        <v>54</v>
      </c>
      <c r="F281" s="6" t="s">
        <v>318</v>
      </c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2"/>
      <c r="R281" s="2">
        <v>3</v>
      </c>
      <c r="S281" s="2">
        <v>12</v>
      </c>
      <c r="T281" s="2">
        <v>18</v>
      </c>
      <c r="U281" s="16">
        <v>11</v>
      </c>
      <c r="V281" s="17">
        <f t="shared" si="10"/>
        <v>44</v>
      </c>
      <c r="W281" s="19">
        <v>89.95</v>
      </c>
      <c r="X281" s="20">
        <f t="shared" si="11"/>
        <v>3957.8</v>
      </c>
      <c r="Y281" s="18">
        <v>0</v>
      </c>
      <c r="Z281" s="3">
        <v>0</v>
      </c>
      <c r="AA281" s="3">
        <v>3</v>
      </c>
      <c r="AB281" s="3">
        <v>12</v>
      </c>
      <c r="AC281" s="3">
        <v>18</v>
      </c>
      <c r="AD281" s="3">
        <v>11</v>
      </c>
      <c r="AE281" s="8"/>
      <c r="AF281" s="15">
        <v>0</v>
      </c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2:42" ht="21" customHeight="1" x14ac:dyDescent="0.25">
      <c r="B282" s="14">
        <v>96</v>
      </c>
      <c r="C282" s="4">
        <v>166824</v>
      </c>
      <c r="D282" s="5" t="s">
        <v>317</v>
      </c>
      <c r="E282" s="5" t="s">
        <v>139</v>
      </c>
      <c r="F282" s="6" t="s">
        <v>343</v>
      </c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2">
        <v>4</v>
      </c>
      <c r="R282" s="2">
        <v>37</v>
      </c>
      <c r="S282" s="2">
        <v>40</v>
      </c>
      <c r="T282" s="2">
        <v>30</v>
      </c>
      <c r="U282" s="16">
        <v>21</v>
      </c>
      <c r="V282" s="17">
        <f t="shared" si="10"/>
        <v>140</v>
      </c>
      <c r="W282" s="19">
        <v>89.95</v>
      </c>
      <c r="X282" s="20">
        <f t="shared" si="11"/>
        <v>12593</v>
      </c>
      <c r="Y282" s="18">
        <v>0</v>
      </c>
      <c r="Z282" s="3">
        <v>4</v>
      </c>
      <c r="AA282" s="3">
        <v>37</v>
      </c>
      <c r="AB282" s="3">
        <v>40</v>
      </c>
      <c r="AC282" s="3">
        <v>30</v>
      </c>
      <c r="AD282" s="3">
        <v>21</v>
      </c>
      <c r="AE282" s="8">
        <v>4</v>
      </c>
      <c r="AF282" s="15">
        <v>4</v>
      </c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2:42" ht="21" customHeight="1" x14ac:dyDescent="0.25">
      <c r="B283" s="14">
        <v>97</v>
      </c>
      <c r="C283" s="4">
        <v>166824</v>
      </c>
      <c r="D283" s="5" t="s">
        <v>317</v>
      </c>
      <c r="E283" s="5" t="s">
        <v>146</v>
      </c>
      <c r="F283" s="6" t="s">
        <v>343</v>
      </c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2">
        <v>2</v>
      </c>
      <c r="R283" s="2">
        <v>4</v>
      </c>
      <c r="S283" s="2">
        <v>6</v>
      </c>
      <c r="T283" s="2">
        <v>1</v>
      </c>
      <c r="U283" s="16">
        <v>1</v>
      </c>
      <c r="V283" s="17">
        <f t="shared" si="10"/>
        <v>14</v>
      </c>
      <c r="W283" s="19">
        <v>89.95</v>
      </c>
      <c r="X283" s="20">
        <f t="shared" si="11"/>
        <v>1259.3</v>
      </c>
      <c r="Y283" s="18">
        <v>0</v>
      </c>
      <c r="Z283" s="3">
        <v>2</v>
      </c>
      <c r="AA283" s="3">
        <v>4</v>
      </c>
      <c r="AB283" s="3">
        <v>6</v>
      </c>
      <c r="AC283" s="3">
        <v>1</v>
      </c>
      <c r="AD283" s="3">
        <v>1</v>
      </c>
      <c r="AE283" s="8"/>
      <c r="AF283" s="15">
        <v>0</v>
      </c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2:42" ht="21" customHeight="1" x14ac:dyDescent="0.25">
      <c r="B284" s="14">
        <v>97</v>
      </c>
      <c r="C284" s="4">
        <v>164514</v>
      </c>
      <c r="D284" s="5" t="s">
        <v>96</v>
      </c>
      <c r="E284" s="5" t="s">
        <v>97</v>
      </c>
      <c r="F284" s="6" t="s">
        <v>328</v>
      </c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2">
        <v>1</v>
      </c>
      <c r="R284" s="2">
        <v>1</v>
      </c>
      <c r="S284" s="2">
        <v>2</v>
      </c>
      <c r="T284" s="2">
        <v>2</v>
      </c>
      <c r="U284" s="16">
        <v>1</v>
      </c>
      <c r="V284" s="17">
        <f t="shared" si="10"/>
        <v>7</v>
      </c>
      <c r="W284" s="19">
        <v>69.95</v>
      </c>
      <c r="X284" s="20">
        <f t="shared" si="11"/>
        <v>489.65000000000003</v>
      </c>
      <c r="Y284" s="18">
        <v>0</v>
      </c>
      <c r="Z284" s="3">
        <v>1</v>
      </c>
      <c r="AA284" s="3">
        <v>1</v>
      </c>
      <c r="AB284" s="3">
        <v>2</v>
      </c>
      <c r="AC284" s="3">
        <v>2</v>
      </c>
      <c r="AD284" s="3">
        <v>1</v>
      </c>
      <c r="AE284" s="8"/>
      <c r="AF284" s="15">
        <v>0</v>
      </c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2:42" ht="21" customHeight="1" x14ac:dyDescent="0.25">
      <c r="B285" s="14">
        <v>98</v>
      </c>
      <c r="C285" s="4">
        <v>165471</v>
      </c>
      <c r="D285" s="5" t="s">
        <v>244</v>
      </c>
      <c r="E285" s="5" t="s">
        <v>245</v>
      </c>
      <c r="F285" s="6" t="s">
        <v>373</v>
      </c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2">
        <v>1</v>
      </c>
      <c r="R285" s="2">
        <v>6</v>
      </c>
      <c r="S285" s="2">
        <v>6</v>
      </c>
      <c r="T285" s="2">
        <v>4</v>
      </c>
      <c r="U285" s="16">
        <v>2</v>
      </c>
      <c r="V285" s="17">
        <f t="shared" si="10"/>
        <v>19</v>
      </c>
      <c r="W285" s="19">
        <v>39.950000000000003</v>
      </c>
      <c r="X285" s="20">
        <f t="shared" si="11"/>
        <v>759.05000000000007</v>
      </c>
      <c r="Y285" s="18">
        <v>0</v>
      </c>
      <c r="Z285" s="3">
        <v>1</v>
      </c>
      <c r="AA285" s="3">
        <v>6</v>
      </c>
      <c r="AB285" s="3">
        <v>6</v>
      </c>
      <c r="AC285" s="3">
        <v>4</v>
      </c>
      <c r="AD285" s="3">
        <v>2</v>
      </c>
      <c r="AE285" s="8"/>
      <c r="AF285" s="15">
        <v>0</v>
      </c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2:42" ht="21" customHeight="1" x14ac:dyDescent="0.25">
      <c r="B286" s="14">
        <v>98</v>
      </c>
      <c r="C286" s="4">
        <v>166218</v>
      </c>
      <c r="D286" s="5" t="s">
        <v>119</v>
      </c>
      <c r="E286" s="5" t="s">
        <v>82</v>
      </c>
      <c r="F286" s="6" t="s">
        <v>374</v>
      </c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2"/>
      <c r="R286" s="2">
        <v>4</v>
      </c>
      <c r="S286" s="2">
        <v>2</v>
      </c>
      <c r="T286" s="2">
        <v>2</v>
      </c>
      <c r="U286" s="16"/>
      <c r="V286" s="17">
        <f t="shared" si="10"/>
        <v>10</v>
      </c>
      <c r="W286" s="19">
        <v>99.95</v>
      </c>
      <c r="X286" s="20">
        <f t="shared" si="11"/>
        <v>999.5</v>
      </c>
      <c r="Y286" s="18">
        <v>0</v>
      </c>
      <c r="Z286" s="3">
        <v>0</v>
      </c>
      <c r="AA286" s="3">
        <v>4</v>
      </c>
      <c r="AB286" s="3">
        <v>2</v>
      </c>
      <c r="AC286" s="3">
        <v>2</v>
      </c>
      <c r="AD286" s="3">
        <v>0</v>
      </c>
      <c r="AE286" s="8">
        <v>1</v>
      </c>
      <c r="AF286" s="15">
        <v>1</v>
      </c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2:42" ht="21" customHeight="1" x14ac:dyDescent="0.25">
      <c r="B287" s="14">
        <v>98</v>
      </c>
      <c r="C287" s="4">
        <v>162228</v>
      </c>
      <c r="D287" s="5" t="s">
        <v>155</v>
      </c>
      <c r="E287" s="5" t="s">
        <v>156</v>
      </c>
      <c r="F287" s="6" t="s">
        <v>329</v>
      </c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2">
        <v>3</v>
      </c>
      <c r="R287" s="2">
        <v>13</v>
      </c>
      <c r="S287" s="2">
        <v>1</v>
      </c>
      <c r="T287" s="2">
        <v>1</v>
      </c>
      <c r="U287" s="16">
        <v>1</v>
      </c>
      <c r="V287" s="17">
        <f t="shared" si="10"/>
        <v>19</v>
      </c>
      <c r="W287" s="19">
        <v>89.95</v>
      </c>
      <c r="X287" s="20">
        <f t="shared" si="11"/>
        <v>1709.05</v>
      </c>
      <c r="Y287" s="18">
        <v>0</v>
      </c>
      <c r="Z287" s="3">
        <v>3</v>
      </c>
      <c r="AA287" s="3">
        <v>13</v>
      </c>
      <c r="AB287" s="3">
        <v>1</v>
      </c>
      <c r="AC287" s="3">
        <v>1</v>
      </c>
      <c r="AD287" s="3">
        <v>1</v>
      </c>
      <c r="AE287" s="8"/>
      <c r="AF287" s="15">
        <v>0</v>
      </c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2:42" ht="21" customHeight="1" x14ac:dyDescent="0.25">
      <c r="B288" s="14">
        <v>99</v>
      </c>
      <c r="C288" s="4">
        <v>162147</v>
      </c>
      <c r="D288" s="5" t="s">
        <v>153</v>
      </c>
      <c r="E288" s="5" t="s">
        <v>52</v>
      </c>
      <c r="F288" s="6" t="s">
        <v>319</v>
      </c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2"/>
      <c r="R288" s="2"/>
      <c r="S288" s="2"/>
      <c r="T288" s="2"/>
      <c r="U288" s="16">
        <v>6</v>
      </c>
      <c r="V288" s="17">
        <f t="shared" si="10"/>
        <v>8</v>
      </c>
      <c r="W288" s="19">
        <v>89.95</v>
      </c>
      <c r="X288" s="20">
        <f t="shared" si="11"/>
        <v>719.6</v>
      </c>
      <c r="Y288" s="18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6</v>
      </c>
      <c r="AE288" s="8">
        <v>1</v>
      </c>
      <c r="AF288" s="15">
        <v>1</v>
      </c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2:42" ht="21" customHeight="1" x14ac:dyDescent="0.25">
      <c r="B289" s="14">
        <v>99</v>
      </c>
      <c r="C289" s="4">
        <v>162048</v>
      </c>
      <c r="D289" s="5" t="s">
        <v>152</v>
      </c>
      <c r="E289" s="5" t="s">
        <v>52</v>
      </c>
      <c r="F289" s="6" t="s">
        <v>375</v>
      </c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2">
        <v>31</v>
      </c>
      <c r="R289" s="2">
        <v>10</v>
      </c>
      <c r="S289" s="2"/>
      <c r="T289" s="2">
        <v>15</v>
      </c>
      <c r="U289" s="16"/>
      <c r="V289" s="17">
        <f t="shared" si="10"/>
        <v>56</v>
      </c>
      <c r="W289" s="19">
        <v>39.950000000000003</v>
      </c>
      <c r="X289" s="20">
        <f t="shared" si="11"/>
        <v>2237.2000000000003</v>
      </c>
      <c r="Y289" s="18">
        <v>0</v>
      </c>
      <c r="Z289" s="3">
        <v>31</v>
      </c>
      <c r="AA289" s="3">
        <v>10</v>
      </c>
      <c r="AB289" s="3">
        <v>0</v>
      </c>
      <c r="AC289" s="3">
        <v>15</v>
      </c>
      <c r="AD289" s="3">
        <v>0</v>
      </c>
      <c r="AE289" s="8"/>
      <c r="AF289" s="15">
        <v>0</v>
      </c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2:42" ht="21" customHeight="1" x14ac:dyDescent="0.25">
      <c r="B290" s="14">
        <v>99</v>
      </c>
      <c r="C290" s="4">
        <v>162048</v>
      </c>
      <c r="D290" s="5" t="s">
        <v>152</v>
      </c>
      <c r="E290" s="5" t="s">
        <v>71</v>
      </c>
      <c r="F290" s="6" t="s">
        <v>375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2">
        <v>46</v>
      </c>
      <c r="R290" s="2">
        <v>22</v>
      </c>
      <c r="S290" s="2"/>
      <c r="T290" s="2"/>
      <c r="U290" s="16"/>
      <c r="V290" s="17">
        <f t="shared" si="10"/>
        <v>68</v>
      </c>
      <c r="W290" s="19">
        <v>39.950000000000003</v>
      </c>
      <c r="X290" s="20">
        <f t="shared" si="11"/>
        <v>2716.6000000000004</v>
      </c>
      <c r="Y290" s="18">
        <v>0</v>
      </c>
      <c r="Z290" s="3">
        <v>46</v>
      </c>
      <c r="AA290" s="3">
        <v>22</v>
      </c>
      <c r="AB290" s="3">
        <v>0</v>
      </c>
      <c r="AC290" s="3">
        <v>0</v>
      </c>
      <c r="AD290" s="3">
        <v>0</v>
      </c>
      <c r="AE290" s="8"/>
      <c r="AF290" s="15">
        <v>0</v>
      </c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2:42" ht="21" customHeight="1" x14ac:dyDescent="0.25">
      <c r="B291" s="14">
        <v>100</v>
      </c>
      <c r="C291" s="4">
        <v>159588</v>
      </c>
      <c r="D291" s="5" t="s">
        <v>134</v>
      </c>
      <c r="E291" s="5" t="s">
        <v>126</v>
      </c>
      <c r="F291" s="6" t="s">
        <v>329</v>
      </c>
      <c r="G291" s="7"/>
      <c r="H291" s="7"/>
      <c r="I291" s="7"/>
      <c r="J291" s="7"/>
      <c r="K291" s="7"/>
      <c r="L291" s="7"/>
      <c r="M291" s="7"/>
      <c r="N291" s="7"/>
      <c r="O291" s="7"/>
      <c r="P291" s="7">
        <v>28</v>
      </c>
      <c r="Q291" s="2">
        <v>186</v>
      </c>
      <c r="R291" s="2">
        <v>244</v>
      </c>
      <c r="S291" s="2">
        <v>196</v>
      </c>
      <c r="T291" s="2">
        <v>136</v>
      </c>
      <c r="U291" s="16">
        <v>42</v>
      </c>
      <c r="V291" s="17">
        <f t="shared" si="10"/>
        <v>832</v>
      </c>
      <c r="W291" s="19">
        <v>69.95</v>
      </c>
      <c r="X291" s="20">
        <f t="shared" si="11"/>
        <v>58198.400000000001</v>
      </c>
      <c r="Y291" s="18">
        <v>28</v>
      </c>
      <c r="Z291" s="3">
        <v>186</v>
      </c>
      <c r="AA291" s="3">
        <v>244</v>
      </c>
      <c r="AB291" s="3">
        <v>196</v>
      </c>
      <c r="AC291" s="3">
        <v>136</v>
      </c>
      <c r="AD291" s="3">
        <v>42</v>
      </c>
      <c r="AE291" s="8"/>
      <c r="AF291" s="15">
        <v>0</v>
      </c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2:42" ht="21" customHeight="1" x14ac:dyDescent="0.25">
      <c r="B292" s="14">
        <v>100</v>
      </c>
      <c r="C292" s="4">
        <v>159588</v>
      </c>
      <c r="D292" s="5" t="s">
        <v>134</v>
      </c>
      <c r="E292" s="5" t="s">
        <v>73</v>
      </c>
      <c r="F292" s="6" t="s">
        <v>329</v>
      </c>
      <c r="G292" s="7"/>
      <c r="H292" s="7"/>
      <c r="I292" s="7"/>
      <c r="J292" s="7"/>
      <c r="K292" s="7"/>
      <c r="L292" s="7"/>
      <c r="M292" s="7"/>
      <c r="N292" s="7"/>
      <c r="O292" s="7"/>
      <c r="P292" s="7">
        <v>3</v>
      </c>
      <c r="Q292" s="2">
        <v>197</v>
      </c>
      <c r="R292" s="2">
        <v>381</v>
      </c>
      <c r="S292" s="2">
        <v>244</v>
      </c>
      <c r="T292" s="2">
        <v>269</v>
      </c>
      <c r="U292" s="16">
        <v>106</v>
      </c>
      <c r="V292" s="17">
        <f t="shared" si="10"/>
        <v>1200</v>
      </c>
      <c r="W292" s="19">
        <v>69.95</v>
      </c>
      <c r="X292" s="20">
        <f t="shared" si="11"/>
        <v>83940</v>
      </c>
      <c r="Y292" s="18">
        <v>3</v>
      </c>
      <c r="Z292" s="3">
        <v>197</v>
      </c>
      <c r="AA292" s="3">
        <v>381</v>
      </c>
      <c r="AB292" s="3">
        <v>244</v>
      </c>
      <c r="AC292" s="3">
        <v>269</v>
      </c>
      <c r="AD292" s="3">
        <v>106</v>
      </c>
      <c r="AE292" s="8"/>
      <c r="AF292" s="15">
        <v>0</v>
      </c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2:42" ht="21" customHeight="1" x14ac:dyDescent="0.25">
      <c r="B293" s="14">
        <v>100</v>
      </c>
      <c r="C293" s="4">
        <v>159588</v>
      </c>
      <c r="D293" s="5" t="s">
        <v>134</v>
      </c>
      <c r="E293" s="5" t="s">
        <v>64</v>
      </c>
      <c r="F293" s="6" t="s">
        <v>329</v>
      </c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2"/>
      <c r="R293" s="2">
        <v>35</v>
      </c>
      <c r="S293" s="2"/>
      <c r="T293" s="2"/>
      <c r="U293" s="16"/>
      <c r="V293" s="17">
        <f t="shared" si="10"/>
        <v>35</v>
      </c>
      <c r="W293" s="19">
        <v>69.95</v>
      </c>
      <c r="X293" s="20">
        <f t="shared" si="11"/>
        <v>2448.25</v>
      </c>
      <c r="Y293" s="18">
        <v>0</v>
      </c>
      <c r="Z293" s="3">
        <v>0</v>
      </c>
      <c r="AA293" s="3">
        <v>35</v>
      </c>
      <c r="AB293" s="3">
        <v>0</v>
      </c>
      <c r="AC293" s="3">
        <v>0</v>
      </c>
      <c r="AD293" s="3">
        <v>0</v>
      </c>
      <c r="AE293" s="8"/>
      <c r="AF293" s="15">
        <v>0</v>
      </c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2:42" ht="21" customHeight="1" x14ac:dyDescent="0.25">
      <c r="B294" s="14">
        <v>101</v>
      </c>
      <c r="C294" s="4">
        <v>166140</v>
      </c>
      <c r="D294" s="5" t="s">
        <v>289</v>
      </c>
      <c r="E294" s="5" t="s">
        <v>54</v>
      </c>
      <c r="F294" s="6" t="s">
        <v>319</v>
      </c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2">
        <v>2</v>
      </c>
      <c r="R294" s="2">
        <v>15</v>
      </c>
      <c r="S294" s="2">
        <v>11</v>
      </c>
      <c r="T294" s="2">
        <v>9</v>
      </c>
      <c r="U294" s="16">
        <v>2</v>
      </c>
      <c r="V294" s="17">
        <f t="shared" si="10"/>
        <v>39</v>
      </c>
      <c r="W294" s="19">
        <v>39.950000000000003</v>
      </c>
      <c r="X294" s="20">
        <f t="shared" si="11"/>
        <v>1558.0500000000002</v>
      </c>
      <c r="Y294" s="18">
        <v>0</v>
      </c>
      <c r="Z294" s="3">
        <v>2</v>
      </c>
      <c r="AA294" s="3">
        <v>15</v>
      </c>
      <c r="AB294" s="3">
        <v>11</v>
      </c>
      <c r="AC294" s="3">
        <v>9</v>
      </c>
      <c r="AD294" s="3">
        <v>2</v>
      </c>
      <c r="AE294" s="8"/>
      <c r="AF294" s="15">
        <v>0</v>
      </c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2:42" ht="21" customHeight="1" x14ac:dyDescent="0.25">
      <c r="B295" s="14">
        <v>101</v>
      </c>
      <c r="C295" s="4">
        <v>162556</v>
      </c>
      <c r="D295" s="5" t="s">
        <v>161</v>
      </c>
      <c r="E295" s="5" t="s">
        <v>52</v>
      </c>
      <c r="F295" s="6" t="s">
        <v>319</v>
      </c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2">
        <v>68</v>
      </c>
      <c r="R295" s="2">
        <v>97</v>
      </c>
      <c r="S295" s="2">
        <v>75</v>
      </c>
      <c r="T295" s="2">
        <v>51</v>
      </c>
      <c r="U295" s="16">
        <v>24</v>
      </c>
      <c r="V295" s="17">
        <f t="shared" si="10"/>
        <v>325</v>
      </c>
      <c r="W295" s="19">
        <v>69.95</v>
      </c>
      <c r="X295" s="20">
        <f t="shared" si="11"/>
        <v>22733.75</v>
      </c>
      <c r="Y295" s="18">
        <v>0</v>
      </c>
      <c r="Z295" s="3">
        <v>68</v>
      </c>
      <c r="AA295" s="3">
        <v>97</v>
      </c>
      <c r="AB295" s="3">
        <v>75</v>
      </c>
      <c r="AC295" s="3">
        <v>51</v>
      </c>
      <c r="AD295" s="3">
        <v>24</v>
      </c>
      <c r="AE295" s="8">
        <v>5</v>
      </c>
      <c r="AF295" s="15">
        <v>5</v>
      </c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2:42" ht="21" customHeight="1" x14ac:dyDescent="0.25">
      <c r="B296" s="14">
        <v>101</v>
      </c>
      <c r="C296" s="4">
        <v>166091</v>
      </c>
      <c r="D296" s="5" t="s">
        <v>285</v>
      </c>
      <c r="E296" s="5" t="s">
        <v>93</v>
      </c>
      <c r="F296" s="6" t="s">
        <v>319</v>
      </c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2">
        <v>2</v>
      </c>
      <c r="R296" s="2">
        <v>1</v>
      </c>
      <c r="S296" s="2"/>
      <c r="T296" s="2"/>
      <c r="U296" s="16"/>
      <c r="V296" s="17">
        <f t="shared" si="10"/>
        <v>3</v>
      </c>
      <c r="W296" s="19">
        <v>69.95</v>
      </c>
      <c r="X296" s="20">
        <f t="shared" si="11"/>
        <v>209.85000000000002</v>
      </c>
      <c r="Y296" s="18">
        <v>0</v>
      </c>
      <c r="Z296" s="3">
        <v>2</v>
      </c>
      <c r="AA296" s="3">
        <v>1</v>
      </c>
      <c r="AB296" s="3">
        <v>0</v>
      </c>
      <c r="AC296" s="3">
        <v>0</v>
      </c>
      <c r="AD296" s="3">
        <v>0</v>
      </c>
      <c r="AE296" s="8"/>
      <c r="AF296" s="15">
        <v>0</v>
      </c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2:42" ht="21" customHeight="1" x14ac:dyDescent="0.25">
      <c r="B297" s="14">
        <v>102</v>
      </c>
      <c r="C297" s="4">
        <v>166433</v>
      </c>
      <c r="D297" s="5" t="s">
        <v>312</v>
      </c>
      <c r="E297" s="5" t="s">
        <v>82</v>
      </c>
      <c r="F297" s="6" t="s">
        <v>319</v>
      </c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2">
        <v>1</v>
      </c>
      <c r="R297" s="2">
        <v>3</v>
      </c>
      <c r="S297" s="2">
        <v>2</v>
      </c>
      <c r="T297" s="2">
        <v>1</v>
      </c>
      <c r="U297" s="16">
        <v>1</v>
      </c>
      <c r="V297" s="17">
        <f t="shared" si="10"/>
        <v>8</v>
      </c>
      <c r="W297" s="19">
        <v>69.95</v>
      </c>
      <c r="X297" s="20">
        <f t="shared" si="11"/>
        <v>559.6</v>
      </c>
      <c r="Y297" s="18">
        <v>0</v>
      </c>
      <c r="Z297" s="3">
        <v>1</v>
      </c>
      <c r="AA297" s="3">
        <v>3</v>
      </c>
      <c r="AB297" s="3">
        <v>2</v>
      </c>
      <c r="AC297" s="3">
        <v>1</v>
      </c>
      <c r="AD297" s="3">
        <v>1</v>
      </c>
      <c r="AE297" s="8"/>
      <c r="AF297" s="15">
        <v>0</v>
      </c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2:42" ht="21" customHeight="1" x14ac:dyDescent="0.25">
      <c r="B298" s="14">
        <v>102</v>
      </c>
      <c r="C298" s="4">
        <v>163938</v>
      </c>
      <c r="D298" s="5" t="s">
        <v>47</v>
      </c>
      <c r="E298" s="5" t="s">
        <v>86</v>
      </c>
      <c r="F298" s="6" t="s">
        <v>326</v>
      </c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2">
        <v>30</v>
      </c>
      <c r="R298" s="2"/>
      <c r="S298" s="2"/>
      <c r="T298" s="2"/>
      <c r="U298" s="16"/>
      <c r="V298" s="17">
        <f t="shared" si="10"/>
        <v>30</v>
      </c>
      <c r="W298" s="19">
        <v>89.95</v>
      </c>
      <c r="X298" s="20">
        <f t="shared" si="11"/>
        <v>2698.5</v>
      </c>
      <c r="Y298" s="18">
        <v>0</v>
      </c>
      <c r="Z298" s="3">
        <v>30</v>
      </c>
      <c r="AA298" s="3">
        <v>0</v>
      </c>
      <c r="AB298" s="3">
        <v>0</v>
      </c>
      <c r="AC298" s="3">
        <v>0</v>
      </c>
      <c r="AD298" s="3">
        <v>0</v>
      </c>
      <c r="AE298" s="8"/>
      <c r="AF298" s="15">
        <v>0</v>
      </c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2:42" ht="21" customHeight="1" x14ac:dyDescent="0.25">
      <c r="B299" s="14">
        <v>102</v>
      </c>
      <c r="C299" s="4">
        <v>157270</v>
      </c>
      <c r="D299" s="5" t="s">
        <v>124</v>
      </c>
      <c r="E299" s="5" t="s">
        <v>52</v>
      </c>
      <c r="F299" s="6" t="s">
        <v>330</v>
      </c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2">
        <v>30</v>
      </c>
      <c r="R299" s="2">
        <v>52</v>
      </c>
      <c r="S299" s="2">
        <v>10</v>
      </c>
      <c r="T299" s="2"/>
      <c r="U299" s="16"/>
      <c r="V299" s="17">
        <f t="shared" si="10"/>
        <v>92</v>
      </c>
      <c r="W299" s="19">
        <v>69.95</v>
      </c>
      <c r="X299" s="20">
        <f t="shared" si="11"/>
        <v>6435.4000000000005</v>
      </c>
      <c r="Y299" s="18">
        <v>0</v>
      </c>
      <c r="Z299" s="3">
        <v>30</v>
      </c>
      <c r="AA299" s="3">
        <v>52</v>
      </c>
      <c r="AB299" s="3">
        <v>10</v>
      </c>
      <c r="AC299" s="3">
        <v>0</v>
      </c>
      <c r="AD299" s="3">
        <v>0</v>
      </c>
      <c r="AE299" s="8"/>
      <c r="AF299" s="15">
        <v>0</v>
      </c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2:42" ht="21" customHeight="1" x14ac:dyDescent="0.25">
      <c r="B300" s="14">
        <v>103</v>
      </c>
      <c r="C300" s="4">
        <v>157270</v>
      </c>
      <c r="D300" s="5" t="s">
        <v>124</v>
      </c>
      <c r="E300" s="5" t="s">
        <v>90</v>
      </c>
      <c r="F300" s="6" t="s">
        <v>330</v>
      </c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2"/>
      <c r="R300" s="2"/>
      <c r="S300" s="2"/>
      <c r="T300" s="2">
        <v>33</v>
      </c>
      <c r="U300" s="16"/>
      <c r="V300" s="17">
        <f t="shared" si="10"/>
        <v>33</v>
      </c>
      <c r="W300" s="19">
        <v>69.95</v>
      </c>
      <c r="X300" s="20">
        <f t="shared" si="11"/>
        <v>2308.35</v>
      </c>
      <c r="Y300" s="18">
        <v>0</v>
      </c>
      <c r="Z300" s="3">
        <v>0</v>
      </c>
      <c r="AA300" s="3">
        <v>0</v>
      </c>
      <c r="AB300" s="3">
        <v>0</v>
      </c>
      <c r="AC300" s="3">
        <v>33</v>
      </c>
      <c r="AD300" s="3">
        <v>0</v>
      </c>
      <c r="AE300" s="8"/>
      <c r="AF300" s="15">
        <v>0</v>
      </c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2:42" ht="21" customHeight="1" x14ac:dyDescent="0.25">
      <c r="B301" s="14">
        <v>103</v>
      </c>
      <c r="C301" s="4">
        <v>163076</v>
      </c>
      <c r="D301" s="5" t="s">
        <v>167</v>
      </c>
      <c r="E301" s="5" t="s">
        <v>128</v>
      </c>
      <c r="F301" s="6" t="s">
        <v>330</v>
      </c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2">
        <v>31</v>
      </c>
      <c r="R301" s="2"/>
      <c r="S301" s="2">
        <v>11</v>
      </c>
      <c r="T301" s="2">
        <v>28</v>
      </c>
      <c r="U301" s="16">
        <v>42</v>
      </c>
      <c r="V301" s="17">
        <f t="shared" si="10"/>
        <v>112</v>
      </c>
      <c r="W301" s="19">
        <v>69.95</v>
      </c>
      <c r="X301" s="20">
        <f t="shared" si="11"/>
        <v>7834.4000000000005</v>
      </c>
      <c r="Y301" s="18">
        <v>0</v>
      </c>
      <c r="Z301" s="3">
        <v>31</v>
      </c>
      <c r="AA301" s="3">
        <v>0</v>
      </c>
      <c r="AB301" s="3">
        <v>11</v>
      </c>
      <c r="AC301" s="3">
        <v>28</v>
      </c>
      <c r="AD301" s="3">
        <v>42</v>
      </c>
      <c r="AE301" s="8"/>
      <c r="AF301" s="15">
        <v>0</v>
      </c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2:42" ht="21" customHeight="1" x14ac:dyDescent="0.25">
      <c r="B302" s="14">
        <v>103</v>
      </c>
      <c r="C302" s="4">
        <v>163076</v>
      </c>
      <c r="D302" s="5" t="s">
        <v>167</v>
      </c>
      <c r="E302" s="5" t="s">
        <v>54</v>
      </c>
      <c r="F302" s="6" t="s">
        <v>330</v>
      </c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2"/>
      <c r="R302" s="2"/>
      <c r="S302" s="2">
        <v>54</v>
      </c>
      <c r="T302" s="2">
        <v>18</v>
      </c>
      <c r="U302" s="16">
        <v>52</v>
      </c>
      <c r="V302" s="17">
        <f t="shared" si="10"/>
        <v>124</v>
      </c>
      <c r="W302" s="19">
        <v>69.95</v>
      </c>
      <c r="X302" s="20">
        <f t="shared" si="11"/>
        <v>8673.8000000000011</v>
      </c>
      <c r="Y302" s="18">
        <v>0</v>
      </c>
      <c r="Z302" s="3">
        <v>0</v>
      </c>
      <c r="AA302" s="3">
        <v>0</v>
      </c>
      <c r="AB302" s="3">
        <v>54</v>
      </c>
      <c r="AC302" s="3">
        <v>18</v>
      </c>
      <c r="AD302" s="3">
        <v>52</v>
      </c>
      <c r="AE302" s="8"/>
      <c r="AF302" s="15">
        <v>0</v>
      </c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2:42" ht="21" customHeight="1" x14ac:dyDescent="0.25">
      <c r="B303" s="14">
        <v>104</v>
      </c>
      <c r="C303" s="4">
        <v>158280</v>
      </c>
      <c r="D303" s="5" t="s">
        <v>127</v>
      </c>
      <c r="E303" s="5" t="s">
        <v>128</v>
      </c>
      <c r="F303" s="6" t="s">
        <v>330</v>
      </c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2">
        <v>26</v>
      </c>
      <c r="R303" s="2">
        <v>56</v>
      </c>
      <c r="S303" s="2">
        <v>57</v>
      </c>
      <c r="T303" s="2">
        <v>37</v>
      </c>
      <c r="U303" s="16">
        <v>30</v>
      </c>
      <c r="V303" s="17">
        <f t="shared" si="10"/>
        <v>206</v>
      </c>
      <c r="W303" s="19">
        <v>69.95</v>
      </c>
      <c r="X303" s="20">
        <f t="shared" si="11"/>
        <v>14409.7</v>
      </c>
      <c r="Y303" s="18">
        <v>0</v>
      </c>
      <c r="Z303" s="3">
        <v>26</v>
      </c>
      <c r="AA303" s="3">
        <v>56</v>
      </c>
      <c r="AB303" s="3">
        <v>57</v>
      </c>
      <c r="AC303" s="3">
        <v>37</v>
      </c>
      <c r="AD303" s="3">
        <v>30</v>
      </c>
      <c r="AE303" s="8"/>
      <c r="AF303" s="15">
        <v>0</v>
      </c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2:42" ht="21" customHeight="1" x14ac:dyDescent="0.25">
      <c r="B304" s="14">
        <v>104</v>
      </c>
      <c r="C304" s="4">
        <v>158280</v>
      </c>
      <c r="D304" s="5" t="s">
        <v>127</v>
      </c>
      <c r="E304" s="5" t="s">
        <v>54</v>
      </c>
      <c r="F304" s="6" t="s">
        <v>330</v>
      </c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2">
        <v>9</v>
      </c>
      <c r="R304" s="2">
        <v>139</v>
      </c>
      <c r="S304" s="2">
        <v>144</v>
      </c>
      <c r="T304" s="2">
        <v>136</v>
      </c>
      <c r="U304" s="16">
        <v>102</v>
      </c>
      <c r="V304" s="17">
        <f t="shared" si="10"/>
        <v>530</v>
      </c>
      <c r="W304" s="19">
        <v>69.95</v>
      </c>
      <c r="X304" s="20">
        <f t="shared" si="11"/>
        <v>37073.5</v>
      </c>
      <c r="Y304" s="18">
        <v>0</v>
      </c>
      <c r="Z304" s="3">
        <v>9</v>
      </c>
      <c r="AA304" s="3">
        <v>139</v>
      </c>
      <c r="AB304" s="3">
        <v>144</v>
      </c>
      <c r="AC304" s="3">
        <v>136</v>
      </c>
      <c r="AD304" s="3">
        <v>102</v>
      </c>
      <c r="AE304" s="8"/>
      <c r="AF304" s="15">
        <v>0</v>
      </c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21" customHeight="1" x14ac:dyDescent="0.25">
      <c r="B305" s="14">
        <v>104</v>
      </c>
      <c r="C305" s="4">
        <v>165286</v>
      </c>
      <c r="D305" s="5" t="s">
        <v>224</v>
      </c>
      <c r="E305" s="5" t="s">
        <v>51</v>
      </c>
      <c r="F305" s="6" t="s">
        <v>318</v>
      </c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2"/>
      <c r="R305" s="2">
        <v>8</v>
      </c>
      <c r="S305" s="2">
        <v>9</v>
      </c>
      <c r="T305" s="2">
        <v>1</v>
      </c>
      <c r="U305" s="16">
        <v>1</v>
      </c>
      <c r="V305" s="17">
        <f t="shared" si="10"/>
        <v>19</v>
      </c>
      <c r="W305" s="19">
        <v>69.95</v>
      </c>
      <c r="X305" s="20">
        <f t="shared" si="11"/>
        <v>1329.05</v>
      </c>
      <c r="Y305" s="18">
        <v>0</v>
      </c>
      <c r="Z305" s="3">
        <v>0</v>
      </c>
      <c r="AA305" s="3">
        <v>8</v>
      </c>
      <c r="AB305" s="3">
        <v>9</v>
      </c>
      <c r="AC305" s="3">
        <v>1</v>
      </c>
      <c r="AD305" s="3">
        <v>1</v>
      </c>
      <c r="AE305" s="8"/>
      <c r="AF305" s="15">
        <v>0</v>
      </c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21" customHeight="1" thickBot="1" x14ac:dyDescent="0.3">
      <c r="B306" s="14">
        <v>105</v>
      </c>
      <c r="C306" s="4">
        <v>163274</v>
      </c>
      <c r="D306" s="5" t="s">
        <v>85</v>
      </c>
      <c r="E306" s="5" t="s">
        <v>56</v>
      </c>
      <c r="F306" s="6" t="s">
        <v>376</v>
      </c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2"/>
      <c r="R306" s="2">
        <v>2</v>
      </c>
      <c r="S306" s="2">
        <v>2</v>
      </c>
      <c r="T306" s="2"/>
      <c r="U306" s="16"/>
      <c r="V306" s="17">
        <f t="shared" si="10"/>
        <v>4</v>
      </c>
      <c r="W306" s="19">
        <v>89.95</v>
      </c>
      <c r="X306" s="20">
        <f t="shared" si="11"/>
        <v>359.8</v>
      </c>
      <c r="Y306" s="23">
        <v>0</v>
      </c>
      <c r="Z306" s="24">
        <v>0</v>
      </c>
      <c r="AA306" s="24">
        <v>2</v>
      </c>
      <c r="AB306" s="24">
        <v>2</v>
      </c>
      <c r="AC306" s="24">
        <v>0</v>
      </c>
      <c r="AD306" s="24">
        <v>0</v>
      </c>
      <c r="AE306" s="25"/>
      <c r="AF306" s="26">
        <v>0</v>
      </c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35.25" thickBot="1" x14ac:dyDescent="0.3">
      <c r="B307" s="46" t="s">
        <v>386</v>
      </c>
      <c r="C307" s="47"/>
      <c r="D307" s="47"/>
      <c r="E307" s="47"/>
      <c r="F307" s="48"/>
      <c r="V307" s="21">
        <f>SUM(V3:V306)</f>
        <v>45533</v>
      </c>
      <c r="W307" s="13">
        <f>X307/V307</f>
        <v>70.726027276920007</v>
      </c>
      <c r="X307" s="22">
        <f>SUM(X11:X306)</f>
        <v>3220368.1999999988</v>
      </c>
      <c r="Y307" s="27">
        <f>SUM(Y3:Y306)</f>
        <v>434</v>
      </c>
      <c r="Z307" s="28">
        <f t="shared" ref="Z307:AF307" si="12">SUM(Z3:Z306)</f>
        <v>7981</v>
      </c>
      <c r="AA307" s="28">
        <f t="shared" si="12"/>
        <v>15001</v>
      </c>
      <c r="AB307" s="28">
        <f t="shared" si="12"/>
        <v>10736</v>
      </c>
      <c r="AC307" s="28">
        <f t="shared" si="12"/>
        <v>7469</v>
      </c>
      <c r="AD307" s="28">
        <f t="shared" si="12"/>
        <v>3296</v>
      </c>
      <c r="AE307" s="28">
        <f t="shared" si="12"/>
        <v>318</v>
      </c>
      <c r="AF307" s="29">
        <f t="shared" si="12"/>
        <v>298</v>
      </c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</sheetData>
  <mergeCells count="2">
    <mergeCell ref="B1:AF1"/>
    <mergeCell ref="B307:F307"/>
  </mergeCells>
  <phoneticPr fontId="0" type="noConversion"/>
  <pageMargins left="0.19685039370078741" right="0.19685039370078741" top="0.39370078740157483" bottom="0.39370078740157483" header="0" footer="0"/>
  <pageSetup paperSize="9" scale="56" fitToHeight="1000" orientation="landscape" r:id="rId1"/>
  <headerFooter scaleWithDoc="0" alignWithMargins="0">
    <oddHeader>&amp;A</oddHeader>
    <oddFooter>Page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78AC22D30B4A4BB600B5F3E81A0307" ma:contentTypeVersion="8" ma:contentTypeDescription="Opret et nyt dokument." ma:contentTypeScope="" ma:versionID="44c85fcca052e21fa54c00d222959953">
  <xsd:schema xmlns:xsd="http://www.w3.org/2001/XMLSchema" xmlns:xs="http://www.w3.org/2001/XMLSchema" xmlns:p="http://schemas.microsoft.com/office/2006/metadata/properties" xmlns:ns3="57f4d021-cbaa-4af3-957f-bdba165a4290" xmlns:ns4="73260e11-b0c2-428f-acec-07fd1c522711" targetNamespace="http://schemas.microsoft.com/office/2006/metadata/properties" ma:root="true" ma:fieldsID="7795ae2c1877f0fad81b4cbd6f57fd62" ns3:_="" ns4:_="">
    <xsd:import namespace="57f4d021-cbaa-4af3-957f-bdba165a4290"/>
    <xsd:import namespace="73260e11-b0c2-428f-acec-07fd1c5227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4d021-cbaa-4af3-957f-bdba165a4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60e11-b0c2-428f-acec-07fd1c5227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7f4d021-cbaa-4af3-957f-bdba165a4290" xsi:nil="true"/>
  </documentManagement>
</p:properties>
</file>

<file path=customXml/itemProps1.xml><?xml version="1.0" encoding="utf-8"?>
<ds:datastoreItem xmlns:ds="http://schemas.openxmlformats.org/officeDocument/2006/customXml" ds:itemID="{1061B478-2B43-44DB-BE22-2C79BA98C9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f4d021-cbaa-4af3-957f-bdba165a4290"/>
    <ds:schemaRef ds:uri="73260e11-b0c2-428f-acec-07fd1c5227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B91153-3C94-4A19-81A8-E978F6B67E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B58B37-4A9D-4439-BF3D-091AFD6F14C1}">
  <ds:schemaRefs>
    <ds:schemaRef ds:uri="57f4d021-cbaa-4af3-957f-bdba165a4290"/>
    <ds:schemaRef ds:uri="http://purl.org/dc/terms/"/>
    <ds:schemaRef ds:uri="http://schemas.microsoft.com/office/2006/documentManagement/types"/>
    <ds:schemaRef ds:uri="73260e11-b0c2-428f-acec-07fd1c52271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NEO NOIR </vt:lpstr>
      <vt:lpstr>'NEO NOIR 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cp:lastPrinted>2025-10-06T10:32:07Z</cp:lastPrinted>
  <dcterms:created xsi:type="dcterms:W3CDTF">2021-12-07T12:29:10Z</dcterms:created>
  <dcterms:modified xsi:type="dcterms:W3CDTF">2025-10-07T07:51:09Z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0x0101003F78AC22D30B4A4BB600B5F3E81A0307</vt:lpwstr>
  </property>
  <property fmtid="{D5CDD505-2E9C-101B-9397-08002B2CF9AE}" pid="3" name="_activity">
    <vt:lpwstr/>
  </property>
</Properties>
</file>